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<sst xmlns="http://schemas.openxmlformats.org/spreadsheetml/2006/main" count="84" uniqueCount="64">
  <si>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</si>
  <si>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</si>
  <si>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</si>
  <si>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</si>
  <si>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</si>
  <si>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</si>
  <si>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na zadania zlecone w</t>
  </si>
  <si>
    <t>w sprawie  zmiany budżetu   na  2004 r.</t>
  </si>
  <si>
    <t>( Dz.U.z 2003r. Nr 15,poz.148 , Nr 45,poz.391,Nr 65,poz.594 , Nr 96,poz.874, Nr 166,poz.1611 i Nr 189,</t>
  </si>
  <si>
    <t>poz.1851 oraz z 2004 r. nr 19,poz.177)</t>
  </si>
  <si>
    <t xml:space="preserve">dotacje celowe otrzymane z budżetu państwa na realizację zadań </t>
  </si>
  <si>
    <t xml:space="preserve">bieżących z zakresu administracji rządowej oraz innych zadań </t>
  </si>
  <si>
    <t>852-85212-2010</t>
  </si>
  <si>
    <t>852-85212-4010</t>
  </si>
  <si>
    <t>wynagrodzenia osobowe pracowników(świadczenia rodzinne)</t>
  </si>
  <si>
    <t>Zarządzenie Nr 88/FIN/04</t>
  </si>
  <si>
    <t>z dnia  17 maja  2004r.</t>
  </si>
  <si>
    <t xml:space="preserve">zleconych gminie ustawami    (z przeznaczeniem na świadczenia </t>
  </si>
  <si>
    <t>rodzinne oraz koszty obsługi)</t>
  </si>
  <si>
    <t>852-85212-3110</t>
  </si>
  <si>
    <t>świadczenia społeczne (świadzcenia rodzinne)</t>
  </si>
  <si>
    <t>852-85212-4110-01</t>
  </si>
  <si>
    <t>składki na ubezpieczenia społeczne</t>
  </si>
  <si>
    <t>852-85212-4110-02</t>
  </si>
  <si>
    <t>składki na ubezpieczenia społeczne (świadczenia rodzinne)</t>
  </si>
  <si>
    <t>852-85212-4120</t>
  </si>
  <si>
    <t>składki na Fundusz Pracy</t>
  </si>
  <si>
    <t>852-85212-4130</t>
  </si>
  <si>
    <t>składki  na ubezpieczenie zdrowotne ( świadczenia rodzinne)</t>
  </si>
  <si>
    <t>852-85212-4300</t>
  </si>
  <si>
    <t>zakup usług pozostałych (czynsz)</t>
  </si>
  <si>
    <t xml:space="preserve">  § 1.1. Zwiększa się dochody o kwotę ogółem</t>
  </si>
  <si>
    <t>2.Zmniejsza się dochody o kwotę ogółem</t>
  </si>
  <si>
    <t>z tego:</t>
  </si>
  <si>
    <t>852-85214-2010</t>
  </si>
  <si>
    <t>zleconych gminie ustawami</t>
  </si>
  <si>
    <t>852-85216-2010</t>
  </si>
  <si>
    <t xml:space="preserve">  § 2.1.  Zwiększa się wydatki o kwotę ogółem</t>
  </si>
  <si>
    <t>3.Dochody zwiększyły się o kwotę ogółem</t>
  </si>
  <si>
    <t>2. Zmniejsza się wydatki o kwotę ogółem</t>
  </si>
  <si>
    <t>852-85214-3110</t>
  </si>
  <si>
    <t>świadczenia społeczne</t>
  </si>
  <si>
    <t>852-85216-3110</t>
  </si>
  <si>
    <t>3. Wydatki zwiększyły się o kwotę ogółem</t>
  </si>
  <si>
    <t>751-75113-2010</t>
  </si>
  <si>
    <t>zleconych gminie ustawami    (z przeznaczeniem na przygotowanie</t>
  </si>
  <si>
    <t>i przeprowadzenie wyborów do Parlamentu Europejskiego 13.06.2004)</t>
  </si>
  <si>
    <t>751-75113-4110</t>
  </si>
  <si>
    <t>(wybory do Parlam.Europ.)</t>
  </si>
  <si>
    <t>751-75113-4120</t>
  </si>
  <si>
    <t>751-75113-4210</t>
  </si>
  <si>
    <t>zakup materiałów i wyposażenia</t>
  </si>
  <si>
    <t>751-75113-4300</t>
  </si>
  <si>
    <t>zakup usług pozostałych</t>
  </si>
  <si>
    <t>751-75113-4410</t>
  </si>
  <si>
    <t>podróże służbowe krajowe</t>
  </si>
  <si>
    <t>na zadania własne w</t>
  </si>
  <si>
    <t>801-80101-2030</t>
  </si>
  <si>
    <t>dotacje celowe otrzymane z budżetu państwa na realizację własnych</t>
  </si>
  <si>
    <t>zadań bieżących gmin (wyprawki szkolne)</t>
  </si>
  <si>
    <t>801-80101-3240-01</t>
  </si>
  <si>
    <t>stypendia oraz inne formy pomocy dla uczniów (szkoła nr 1)</t>
  </si>
  <si>
    <t>801-80101-3240-02</t>
  </si>
  <si>
    <t>stypendia oraz inne formy pomocy dla uczniów (szkoła nr 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</si>
</sst>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9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workbookViewId="0" topLeftCell="A1">
      <selection activeCell="I1" sqref="I1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7" t="s">
        <v>15</v>
      </c>
      <c r="B1" s="37"/>
      <c r="C1" s="37"/>
      <c r="D1" s="37"/>
      <c r="E1" s="37"/>
      <c r="F1" s="37"/>
    </row>
    <row r="2" spans="1:6" s="3" customFormat="1" ht="14.25">
      <c r="A2" s="37" t="s">
        <v>0</v>
      </c>
      <c r="B2" s="37"/>
      <c r="C2" s="37"/>
      <c r="D2" s="37"/>
      <c r="E2" s="37"/>
      <c r="F2" s="37"/>
    </row>
    <row r="3" spans="1:6" s="3" customFormat="1" ht="14.25">
      <c r="A3" s="37" t="s">
        <v>16</v>
      </c>
      <c r="B3" s="37"/>
      <c r="C3" s="37"/>
      <c r="D3" s="37"/>
      <c r="E3" s="37"/>
      <c r="F3" s="37"/>
    </row>
    <row r="4" ht="12.75"/>
    <row r="5" spans="1:6" s="2" customFormat="1" ht="14.25">
      <c r="A5" s="37" t="s">
        <v>7</v>
      </c>
      <c r="B5" s="37"/>
      <c r="C5" s="37"/>
      <c r="D5" s="37"/>
      <c r="E5" s="37"/>
      <c r="F5" s="37"/>
    </row>
    <row r="6" ht="12.75"/>
    <row r="7" ht="12.75">
      <c r="A7" s="4" t="s">
        <v>5</v>
      </c>
    </row>
    <row r="8" ht="12.75">
      <c r="A8" s="4" t="s">
        <v>8</v>
      </c>
    </row>
    <row r="9" ht="12.75">
      <c r="A9" s="4" t="s">
        <v>9</v>
      </c>
    </row>
    <row r="10" spans="1:6" ht="12.75">
      <c r="A10" s="36" t="s">
        <v>1</v>
      </c>
      <c r="B10" s="36"/>
      <c r="C10" s="36"/>
      <c r="D10" s="36"/>
      <c r="E10" s="36"/>
      <c r="F10" s="36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31</v>
      </c>
      <c r="B13" s="17"/>
      <c r="C13" s="17"/>
      <c r="D13" s="17"/>
      <c r="E13" s="17"/>
      <c r="F13" s="19">
        <f>SUM(F19:F26)</f>
        <v>546920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9" t="s">
        <v>6</v>
      </c>
      <c r="B15" s="23"/>
      <c r="C15" s="9"/>
      <c r="D15" s="9"/>
      <c r="E15" s="9"/>
      <c r="F15" s="20"/>
    </row>
    <row r="16" spans="1:6" s="6" customFormat="1" ht="12.75">
      <c r="A16" s="9" t="s">
        <v>44</v>
      </c>
      <c r="B16" s="9" t="s">
        <v>10</v>
      </c>
      <c r="C16" s="9"/>
      <c r="D16" s="9"/>
      <c r="E16" s="9"/>
      <c r="F16" s="20"/>
    </row>
    <row r="17" spans="1:6" s="6" customFormat="1" ht="12.75">
      <c r="A17" s="9"/>
      <c r="B17" s="23" t="s">
        <v>11</v>
      </c>
      <c r="C17" s="9"/>
      <c r="D17" s="9"/>
      <c r="E17" s="9"/>
      <c r="F17" s="20"/>
    </row>
    <row r="18" spans="1:6" s="6" customFormat="1" ht="12.75">
      <c r="A18" s="9"/>
      <c r="B18" s="23" t="s">
        <v>45</v>
      </c>
      <c r="C18" s="9"/>
      <c r="D18" s="9"/>
      <c r="E18" s="9"/>
      <c r="F18" s="20"/>
    </row>
    <row r="19" spans="1:6" s="6" customFormat="1" ht="12.75">
      <c r="A19" s="9"/>
      <c r="B19" s="23" t="s">
        <v>46</v>
      </c>
      <c r="C19" s="9"/>
      <c r="D19" s="9"/>
      <c r="E19" s="9"/>
      <c r="F19" s="20">
        <v>3420</v>
      </c>
    </row>
    <row r="20" spans="1:6" s="6" customFormat="1" ht="12.75">
      <c r="A20" s="9" t="s">
        <v>12</v>
      </c>
      <c r="B20" s="9" t="s">
        <v>10</v>
      </c>
      <c r="C20" s="9"/>
      <c r="D20" s="9"/>
      <c r="E20" s="9"/>
      <c r="F20" s="20"/>
    </row>
    <row r="21" spans="1:6" s="6" customFormat="1" ht="12.75">
      <c r="A21" s="9"/>
      <c r="B21" s="23" t="s">
        <v>11</v>
      </c>
      <c r="C21" s="9"/>
      <c r="D21" s="9"/>
      <c r="E21" s="9"/>
      <c r="F21" s="20"/>
    </row>
    <row r="22" spans="1:6" s="6" customFormat="1" ht="12.75">
      <c r="A22" s="9"/>
      <c r="B22" s="23" t="s">
        <v>17</v>
      </c>
      <c r="C22" s="9"/>
      <c r="D22" s="9"/>
      <c r="E22" s="9"/>
      <c r="F22" s="20"/>
    </row>
    <row r="23" spans="1:6" s="6" customFormat="1" ht="12.75">
      <c r="A23" s="9"/>
      <c r="B23" s="23" t="s">
        <v>18</v>
      </c>
      <c r="C23" s="9"/>
      <c r="D23" s="9"/>
      <c r="E23" s="9"/>
      <c r="F23" s="20">
        <v>542700</v>
      </c>
    </row>
    <row r="24" spans="1:6" s="6" customFormat="1" ht="12.75">
      <c r="A24" s="9" t="s">
        <v>56</v>
      </c>
      <c r="B24" s="23"/>
      <c r="C24" s="9"/>
      <c r="D24" s="9"/>
      <c r="E24" s="9"/>
      <c r="F24" s="20"/>
    </row>
    <row r="25" spans="1:6" s="6" customFormat="1" ht="12.75">
      <c r="A25" s="9" t="s">
        <v>57</v>
      </c>
      <c r="B25" s="23" t="s">
        <v>58</v>
      </c>
      <c r="C25" s="9"/>
      <c r="D25" s="9"/>
      <c r="E25" s="9"/>
      <c r="F25" s="20"/>
    </row>
    <row r="26" spans="1:6" s="6" customFormat="1" ht="12.75">
      <c r="A26" s="9"/>
      <c r="B26" s="23" t="s">
        <v>59</v>
      </c>
      <c r="C26" s="9"/>
      <c r="D26" s="9"/>
      <c r="E26" s="9"/>
      <c r="F26" s="20">
        <v>800</v>
      </c>
    </row>
    <row r="27" spans="1:6" s="6" customFormat="1" ht="12.75">
      <c r="A27" s="9"/>
      <c r="B27" s="23"/>
      <c r="C27" s="9"/>
      <c r="D27" s="9"/>
      <c r="E27" s="9"/>
      <c r="F27" s="20"/>
    </row>
    <row r="28" spans="1:6" s="29" customFormat="1" ht="15">
      <c r="A28" s="13" t="s">
        <v>32</v>
      </c>
      <c r="B28" s="27"/>
      <c r="C28" s="28"/>
      <c r="D28" s="28"/>
      <c r="E28" s="28"/>
      <c r="F28" s="19">
        <f>SUM(F33:F36)</f>
        <v>36051</v>
      </c>
    </row>
    <row r="29" spans="1:6" s="6" customFormat="1" ht="12.75">
      <c r="A29" s="9" t="s">
        <v>33</v>
      </c>
      <c r="B29" s="23"/>
      <c r="C29" s="9"/>
      <c r="D29" s="9"/>
      <c r="E29" s="9"/>
      <c r="F29" s="20"/>
    </row>
    <row r="30" spans="1:6" s="6" customFormat="1" ht="12.75">
      <c r="A30" s="9" t="s">
        <v>6</v>
      </c>
      <c r="B30" s="23"/>
      <c r="C30" s="9"/>
      <c r="D30" s="9"/>
      <c r="E30" s="9"/>
      <c r="F30" s="20"/>
    </row>
    <row r="31" spans="1:6" s="6" customFormat="1" ht="12.75">
      <c r="A31" s="9" t="s">
        <v>34</v>
      </c>
      <c r="B31" s="9" t="s">
        <v>10</v>
      </c>
      <c r="C31" s="9"/>
      <c r="D31" s="9"/>
      <c r="E31" s="9"/>
      <c r="F31" s="20"/>
    </row>
    <row r="32" spans="1:7" s="6" customFormat="1" ht="12" customHeight="1">
      <c r="A32" s="9"/>
      <c r="B32" s="23" t="s">
        <v>11</v>
      </c>
      <c r="C32" s="9"/>
      <c r="D32" s="9"/>
      <c r="E32" s="9"/>
      <c r="F32" s="20"/>
      <c r="G32" s="11"/>
    </row>
    <row r="33" spans="1:7" s="6" customFormat="1" ht="12" customHeight="1">
      <c r="A33" s="9"/>
      <c r="B33" s="23" t="s">
        <v>35</v>
      </c>
      <c r="C33" s="9"/>
      <c r="D33" s="9"/>
      <c r="E33" s="9"/>
      <c r="F33" s="20">
        <v>18337</v>
      </c>
      <c r="G33" s="11"/>
    </row>
    <row r="34" spans="1:7" s="6" customFormat="1" ht="12" customHeight="1">
      <c r="A34" s="9" t="s">
        <v>36</v>
      </c>
      <c r="B34" s="9" t="s">
        <v>10</v>
      </c>
      <c r="C34" s="9"/>
      <c r="D34" s="9"/>
      <c r="E34" s="9"/>
      <c r="F34" s="20"/>
      <c r="G34" s="11"/>
    </row>
    <row r="35" spans="1:7" s="6" customFormat="1" ht="12" customHeight="1">
      <c r="A35" s="9"/>
      <c r="B35" s="23" t="s">
        <v>11</v>
      </c>
      <c r="C35" s="9"/>
      <c r="D35" s="9"/>
      <c r="E35" s="9"/>
      <c r="F35" s="20"/>
      <c r="G35" s="11"/>
    </row>
    <row r="36" spans="1:7" s="6" customFormat="1" ht="12" customHeight="1">
      <c r="A36" s="9"/>
      <c r="B36" s="23" t="s">
        <v>35</v>
      </c>
      <c r="C36" s="9"/>
      <c r="D36" s="9"/>
      <c r="E36" s="9"/>
      <c r="F36" s="20">
        <v>17714</v>
      </c>
      <c r="G36" s="11"/>
    </row>
    <row r="37" spans="1:7" s="6" customFormat="1" ht="12" customHeight="1">
      <c r="A37" s="9"/>
      <c r="B37" s="23"/>
      <c r="C37" s="9"/>
      <c r="D37" s="9"/>
      <c r="E37" s="9"/>
      <c r="F37" s="20"/>
      <c r="G37" s="11"/>
    </row>
    <row r="38" spans="1:7" s="18" customFormat="1" ht="12" customHeight="1">
      <c r="A38" s="13" t="s">
        <v>38</v>
      </c>
      <c r="B38" s="30"/>
      <c r="C38" s="13"/>
      <c r="D38" s="13"/>
      <c r="E38" s="13"/>
      <c r="F38" s="19">
        <f>F13-F28</f>
        <v>510869</v>
      </c>
      <c r="G38" s="31"/>
    </row>
    <row r="39" spans="1:7" s="18" customFormat="1" ht="12" customHeight="1">
      <c r="A39" s="13"/>
      <c r="B39" s="30"/>
      <c r="C39" s="13"/>
      <c r="D39" s="13"/>
      <c r="E39" s="13"/>
      <c r="F39" s="19"/>
      <c r="G39" s="31"/>
    </row>
    <row r="40" spans="1:7" s="6" customFormat="1" ht="12" customHeight="1">
      <c r="A40" s="9"/>
      <c r="B40" s="23"/>
      <c r="C40" s="9"/>
      <c r="D40" s="9"/>
      <c r="E40" s="9"/>
      <c r="F40" s="20"/>
      <c r="G40" s="11"/>
    </row>
    <row r="41" spans="1:6" s="8" customFormat="1" ht="15">
      <c r="A41" s="13" t="s">
        <v>37</v>
      </c>
      <c r="B41" s="7"/>
      <c r="C41" s="7"/>
      <c r="D41" s="7"/>
      <c r="E41" s="7"/>
      <c r="F41" s="19">
        <f>SUM(F44:F59)</f>
        <v>546920</v>
      </c>
    </row>
    <row r="42" ht="12.75">
      <c r="A42" s="4" t="s">
        <v>2</v>
      </c>
    </row>
    <row r="43" spans="1:5" ht="12.75">
      <c r="A43" s="9" t="s">
        <v>6</v>
      </c>
      <c r="B43" s="24"/>
      <c r="C43" s="1"/>
      <c r="D43" s="9"/>
      <c r="E43" s="26"/>
    </row>
    <row r="44" spans="1:6" ht="12.75">
      <c r="A44" s="9" t="s">
        <v>47</v>
      </c>
      <c r="B44" s="24" t="s">
        <v>22</v>
      </c>
      <c r="C44" s="35" t="s">
        <v>48</v>
      </c>
      <c r="D44" s="34"/>
      <c r="F44" s="21">
        <v>86.15</v>
      </c>
    </row>
    <row r="45" spans="1:6" ht="12.75">
      <c r="A45" s="9" t="s">
        <v>49</v>
      </c>
      <c r="B45" s="24" t="s">
        <v>26</v>
      </c>
      <c r="C45" s="35" t="s">
        <v>48</v>
      </c>
      <c r="D45" s="34"/>
      <c r="F45" s="21">
        <v>12.25</v>
      </c>
    </row>
    <row r="46" spans="1:6" ht="12.75">
      <c r="A46" s="9" t="s">
        <v>50</v>
      </c>
      <c r="B46" s="24" t="s">
        <v>51</v>
      </c>
      <c r="C46" s="35" t="s">
        <v>48</v>
      </c>
      <c r="D46" s="34"/>
      <c r="F46" s="21">
        <f>612+532+9.6+300</f>
        <v>1453.6</v>
      </c>
    </row>
    <row r="47" spans="1:6" ht="12.75">
      <c r="A47" s="9" t="s">
        <v>52</v>
      </c>
      <c r="B47" s="24" t="s">
        <v>53</v>
      </c>
      <c r="C47" s="35" t="s">
        <v>48</v>
      </c>
      <c r="D47" s="34"/>
      <c r="F47" s="21">
        <f>868+200+500</f>
        <v>1568</v>
      </c>
    </row>
    <row r="48" spans="1:6" ht="12.75">
      <c r="A48" s="9" t="s">
        <v>54</v>
      </c>
      <c r="B48" s="24" t="s">
        <v>55</v>
      </c>
      <c r="C48" s="35" t="s">
        <v>48</v>
      </c>
      <c r="D48" s="34"/>
      <c r="F48" s="21">
        <v>300</v>
      </c>
    </row>
    <row r="49" spans="1:6" ht="12.75">
      <c r="A49" s="9" t="s">
        <v>19</v>
      </c>
      <c r="B49" s="24" t="s">
        <v>20</v>
      </c>
      <c r="C49" s="1"/>
      <c r="D49" s="9"/>
      <c r="E49" s="26"/>
      <c r="F49" s="21">
        <v>526846</v>
      </c>
    </row>
    <row r="50" spans="1:6" ht="12.75">
      <c r="A50" s="9" t="s">
        <v>13</v>
      </c>
      <c r="B50" s="24" t="s">
        <v>14</v>
      </c>
      <c r="C50" s="1"/>
      <c r="D50" s="9"/>
      <c r="E50" s="26"/>
      <c r="F50" s="21">
        <v>6291</v>
      </c>
    </row>
    <row r="51" spans="1:6" ht="12.75">
      <c r="A51" s="9" t="s">
        <v>21</v>
      </c>
      <c r="B51" s="24" t="s">
        <v>22</v>
      </c>
      <c r="C51" s="1"/>
      <c r="D51" s="9"/>
      <c r="E51" s="26"/>
      <c r="F51" s="21">
        <v>1429</v>
      </c>
    </row>
    <row r="52" spans="1:6" ht="12.75">
      <c r="A52" s="9" t="s">
        <v>23</v>
      </c>
      <c r="B52" s="24" t="s">
        <v>24</v>
      </c>
      <c r="C52" s="1"/>
      <c r="D52" s="9"/>
      <c r="E52" s="26"/>
      <c r="F52" s="21">
        <v>4000</v>
      </c>
    </row>
    <row r="53" spans="1:6" ht="12.75">
      <c r="A53" s="9" t="s">
        <v>25</v>
      </c>
      <c r="B53" s="24" t="s">
        <v>26</v>
      </c>
      <c r="C53" s="1"/>
      <c r="D53" s="9"/>
      <c r="E53" s="26"/>
      <c r="F53" s="21">
        <v>203</v>
      </c>
    </row>
    <row r="54" spans="1:6" ht="12.75">
      <c r="A54" s="9" t="s">
        <v>27</v>
      </c>
      <c r="B54" s="24" t="s">
        <v>28</v>
      </c>
      <c r="C54" s="1"/>
      <c r="D54" s="9"/>
      <c r="E54" s="26"/>
      <c r="F54" s="21">
        <v>1000</v>
      </c>
    </row>
    <row r="55" spans="1:6" ht="12.75">
      <c r="A55" s="9" t="s">
        <v>29</v>
      </c>
      <c r="B55" s="24" t="s">
        <v>30</v>
      </c>
      <c r="C55" s="1"/>
      <c r="D55" s="9"/>
      <c r="E55" s="26"/>
      <c r="F55" s="21">
        <v>2931</v>
      </c>
    </row>
    <row r="56" spans="1:5" ht="12.75">
      <c r="A56" s="9"/>
      <c r="B56" s="24"/>
      <c r="C56" s="1"/>
      <c r="D56" s="9"/>
      <c r="E56" s="26"/>
    </row>
    <row r="57" spans="1:5" ht="12.75">
      <c r="A57" s="9" t="s">
        <v>56</v>
      </c>
      <c r="B57" s="24"/>
      <c r="C57" s="1"/>
      <c r="D57" s="9"/>
      <c r="E57" s="26"/>
    </row>
    <row r="58" spans="1:6" ht="12.75">
      <c r="A58" s="9" t="s">
        <v>60</v>
      </c>
      <c r="B58" s="24" t="s">
        <v>61</v>
      </c>
      <c r="C58" s="1"/>
      <c r="D58" s="9"/>
      <c r="E58" s="26"/>
      <c r="F58" s="21">
        <v>400</v>
      </c>
    </row>
    <row r="59" spans="1:6" ht="12.75">
      <c r="A59" s="9" t="s">
        <v>62</v>
      </c>
      <c r="B59" s="24" t="s">
        <v>63</v>
      </c>
      <c r="C59" s="1"/>
      <c r="D59" s="9"/>
      <c r="E59" s="26"/>
      <c r="F59" s="21">
        <v>400</v>
      </c>
    </row>
    <row r="60" spans="1:5" ht="12.75">
      <c r="A60" s="9"/>
      <c r="B60" s="24"/>
      <c r="C60" s="1"/>
      <c r="D60" s="9"/>
      <c r="E60" s="26"/>
    </row>
    <row r="61" spans="1:6" s="18" customFormat="1" ht="15">
      <c r="A61" s="13" t="s">
        <v>39</v>
      </c>
      <c r="B61" s="32"/>
      <c r="C61" s="33"/>
      <c r="D61" s="13"/>
      <c r="E61" s="33"/>
      <c r="F61" s="19">
        <f>SUM(F64:F65)</f>
        <v>36051</v>
      </c>
    </row>
    <row r="62" spans="1:5" ht="12.75">
      <c r="A62" s="9" t="s">
        <v>33</v>
      </c>
      <c r="B62" s="24"/>
      <c r="C62" s="1"/>
      <c r="D62" s="9"/>
      <c r="E62" s="26"/>
    </row>
    <row r="63" spans="1:5" ht="12.75">
      <c r="A63" s="9" t="s">
        <v>6</v>
      </c>
      <c r="B63" s="24"/>
      <c r="C63" s="1"/>
      <c r="D63" s="9"/>
      <c r="E63" s="26"/>
    </row>
    <row r="64" spans="1:6" ht="12.75">
      <c r="A64" s="9" t="s">
        <v>40</v>
      </c>
      <c r="B64" s="24" t="s">
        <v>41</v>
      </c>
      <c r="C64" s="1"/>
      <c r="D64" s="9"/>
      <c r="E64" s="26"/>
      <c r="F64" s="21">
        <v>18337</v>
      </c>
    </row>
    <row r="65" spans="1:6" ht="12.75">
      <c r="A65" s="9" t="s">
        <v>42</v>
      </c>
      <c r="B65" s="24" t="s">
        <v>41</v>
      </c>
      <c r="C65" s="1"/>
      <c r="D65" s="9"/>
      <c r="E65" s="26"/>
      <c r="F65" s="21">
        <v>17714</v>
      </c>
    </row>
    <row r="66" spans="1:5" ht="12.75">
      <c r="A66" s="9"/>
      <c r="B66" s="24"/>
      <c r="C66" s="1"/>
      <c r="D66" s="9"/>
      <c r="E66" s="26"/>
    </row>
    <row r="67" spans="1:6" s="18" customFormat="1" ht="15">
      <c r="A67" s="13" t="s">
        <v>43</v>
      </c>
      <c r="B67" s="32"/>
      <c r="C67" s="33"/>
      <c r="D67" s="13"/>
      <c r="E67" s="33"/>
      <c r="F67" s="19">
        <f>F41-F61</f>
        <v>510869</v>
      </c>
    </row>
    <row r="68" spans="1:5" ht="12.75">
      <c r="A68" s="9"/>
      <c r="B68" s="24"/>
      <c r="C68" s="1"/>
      <c r="D68" s="9"/>
      <c r="E68" s="26"/>
    </row>
    <row r="69" spans="1:5" ht="12.75">
      <c r="A69" s="9"/>
      <c r="B69" s="24"/>
      <c r="C69" s="1"/>
      <c r="D69" s="9"/>
      <c r="E69" s="26"/>
    </row>
    <row r="70" spans="1:6" s="14" customFormat="1" ht="12" customHeight="1">
      <c r="A70" s="25" t="s">
        <v>3</v>
      </c>
      <c r="B70" s="12"/>
      <c r="C70" s="12"/>
      <c r="D70" s="12"/>
      <c r="E70" s="12"/>
      <c r="F70" s="22"/>
    </row>
    <row r="71" spans="1:6" s="6" customFormat="1" ht="12" customHeight="1">
      <c r="A71" s="9"/>
      <c r="B71" s="9"/>
      <c r="C71" s="9"/>
      <c r="D71" s="9"/>
      <c r="E71" s="9"/>
      <c r="F71" s="20"/>
    </row>
    <row r="72" spans="1:6" s="14" customFormat="1" ht="14.25">
      <c r="A72" s="12" t="s">
        <v>4</v>
      </c>
      <c r="B72" s="12"/>
      <c r="C72" s="12"/>
      <c r="D72" s="12"/>
      <c r="E72" s="12"/>
      <c r="F72" s="22"/>
    </row>
    <row r="77" ht="12.75">
      <c r="G77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2004-05-18T11:49:57Z</cp:lastPrinted>
  <dcterms:created xsi:type="dcterms:W3CDTF">2002-01-28T11:12:40Z</dcterms:created>
  <dcterms:modified xsi:type="dcterms:W3CDTF">2004-05-27T12:17:17Z</dcterms:modified>
  <cp:category/>
  <cp:version/>
  <cp:contentType/>
  <cp:contentStatus/>
</cp:coreProperties>
</file>