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<sst xmlns="http://schemas.openxmlformats.org/spreadsheetml/2006/main" count="57" uniqueCount="49">
  <si>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</si>
  <si>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</si>
  <si>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</si>
  <si>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</si>
  <si>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</si>
  <si>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</si>
  <si>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</si>
  <si>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</si>
  <si>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</si>
  <si>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</si>
  <si>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</si>
  <si>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 xml:space="preserve">zakup usług pozostałych </t>
  </si>
  <si>
    <t>(szkoła nr 1)</t>
  </si>
  <si>
    <t>podróże służbowe krajowe</t>
  </si>
  <si>
    <t>Zarządzenie Nr 121/FIN/04</t>
  </si>
  <si>
    <t>z dnia 30 czerwca  2004r.</t>
  </si>
  <si>
    <t>854-85412-4300</t>
  </si>
  <si>
    <t>854-85412-4210</t>
  </si>
  <si>
    <t xml:space="preserve">zakup materiałów i wyposażenia </t>
  </si>
  <si>
    <t>801-80110-4240</t>
  </si>
  <si>
    <t>zakup pomocy naukowych, dydaktycznych i książek ( gimnazjum)</t>
  </si>
  <si>
    <t>801-80110-4430</t>
  </si>
  <si>
    <t>różne opłaty i składki (gimnazjum)</t>
  </si>
  <si>
    <t>700-70005-4430</t>
  </si>
  <si>
    <t>różne opłaty i składki  (gospodarka gruntami i nieruchomościami)</t>
  </si>
  <si>
    <t>700-70095-6050-01</t>
  </si>
  <si>
    <t>wydatki inwestycyjne jednostek budżetowych(bud.sieci energ.n.n.Ustronie L.)</t>
  </si>
  <si>
    <t>(opracowanie dokumentacji technicznej na remont budynku Komisariatu</t>
  </si>
  <si>
    <t>Policji w Międzyzdrojach)</t>
  </si>
  <si>
    <t>754-75405-4530</t>
  </si>
  <si>
    <t>podatek od towarów i usług (VAT)</t>
  </si>
  <si>
    <t>754-75405-6150</t>
  </si>
  <si>
    <t>wpłaty jednostek na rzecz środków specjalnych na finansowanie lub</t>
  </si>
  <si>
    <t>składki na ubezpieczenia społeczne</t>
  </si>
  <si>
    <t>751-75113-4110</t>
  </si>
  <si>
    <t>751-75113-4120</t>
  </si>
  <si>
    <t>składki na Fundusz Pracy</t>
  </si>
  <si>
    <t>751-75113-4300</t>
  </si>
  <si>
    <t>751-75113-4410</t>
  </si>
  <si>
    <t>751-75113-4210</t>
  </si>
  <si>
    <t>zakup materiałów i wyposażenia</t>
  </si>
  <si>
    <t>(wybory)</t>
  </si>
  <si>
    <t>dofinansowanie  zadań inwestycyjnych (Policja)</t>
  </si>
  <si>
    <t>wydatki na zakupy inwestycyjne jednostek budżetowych(świadczenia rodzinne)</t>
  </si>
  <si>
    <t>zakup usług pozostałych (świadczenia rodzinne)</t>
  </si>
  <si>
    <t>852-85212-4300</t>
  </si>
  <si>
    <t>852-85212-6060</t>
  </si>
  <si>
    <t>754-75405-6050</t>
  </si>
  <si>
    <t>wydatki inwestycyjne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</si>
</sst>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110" zoomScaleNormal="110" workbookViewId="0" topLeftCell="A1">
      <selection activeCell="I22" sqref="I22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6.875" style="0" customWidth="1"/>
    <col min="8" max="8" width="16.875" style="0" customWidth="1"/>
    <col min="9" max="9" width="14.00390625" style="10" customWidth="1"/>
    <col min="10" max="11" width="10.375" style="0" bestFit="1" customWidth="1"/>
  </cols>
  <sheetData>
    <row r="1" spans="1:9" s="5" customFormat="1" ht="15">
      <c r="A1" s="4" t="s">
        <v>14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15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20">
        <f>SUM(I17:I25)</f>
        <v>10964.519999999999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23</v>
      </c>
      <c r="B17" s="17"/>
      <c r="C17" s="17" t="s">
        <v>24</v>
      </c>
      <c r="D17" s="17"/>
      <c r="E17" s="17"/>
      <c r="F17" s="17"/>
      <c r="G17" s="17"/>
      <c r="H17" s="17"/>
      <c r="I17" s="18">
        <v>4000</v>
      </c>
      <c r="J17" s="16"/>
    </row>
    <row r="18" spans="1:10" s="15" customFormat="1" ht="14.25">
      <c r="A18" s="14" t="s">
        <v>39</v>
      </c>
      <c r="B18" s="17"/>
      <c r="C18" s="17" t="s">
        <v>40</v>
      </c>
      <c r="D18" s="17"/>
      <c r="E18" s="17"/>
      <c r="F18" s="17"/>
      <c r="G18" s="17" t="s">
        <v>41</v>
      </c>
      <c r="H18" s="17"/>
      <c r="I18" s="18">
        <f>1648.4-1453.6</f>
        <v>194.80000000000018</v>
      </c>
      <c r="J18" s="16"/>
    </row>
    <row r="19" spans="1:10" s="15" customFormat="1" ht="14.25">
      <c r="A19" s="14" t="s">
        <v>29</v>
      </c>
      <c r="B19" s="17"/>
      <c r="C19" s="17" t="s">
        <v>30</v>
      </c>
      <c r="D19" s="17"/>
      <c r="E19" s="17"/>
      <c r="F19" s="17"/>
      <c r="G19" s="17"/>
      <c r="H19" s="17"/>
      <c r="I19" s="18">
        <v>1020</v>
      </c>
      <c r="J19" s="16"/>
    </row>
    <row r="20" spans="1:10" s="15" customFormat="1" ht="14.25">
      <c r="A20" s="14" t="s">
        <v>47</v>
      </c>
      <c r="B20" s="17"/>
      <c r="C20" s="17" t="s">
        <v>48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 t="s">
        <v>27</v>
      </c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/>
      <c r="B22" s="17"/>
      <c r="C22" s="17" t="s">
        <v>28</v>
      </c>
      <c r="D22" s="17"/>
      <c r="E22" s="17"/>
      <c r="F22" s="17"/>
      <c r="G22" s="17"/>
      <c r="H22" s="17"/>
      <c r="I22" s="18">
        <v>4636</v>
      </c>
      <c r="J22" s="16"/>
    </row>
    <row r="23" spans="1:10" s="15" customFormat="1" ht="14.25">
      <c r="A23" s="14" t="s">
        <v>19</v>
      </c>
      <c r="B23" s="17"/>
      <c r="C23" s="17" t="s">
        <v>20</v>
      </c>
      <c r="D23" s="17"/>
      <c r="E23" s="17"/>
      <c r="F23" s="17"/>
      <c r="G23" s="19"/>
      <c r="H23" s="17"/>
      <c r="I23" s="18">
        <v>500</v>
      </c>
      <c r="J23" s="16"/>
    </row>
    <row r="24" spans="1:10" s="15" customFormat="1" ht="14.25">
      <c r="A24" s="14" t="s">
        <v>46</v>
      </c>
      <c r="B24" s="17"/>
      <c r="C24" s="21" t="s">
        <v>43</v>
      </c>
      <c r="D24" s="17"/>
      <c r="E24" s="17"/>
      <c r="F24" s="17"/>
      <c r="G24" s="19"/>
      <c r="H24" s="17"/>
      <c r="I24" s="18">
        <v>413.72</v>
      </c>
      <c r="J24" s="16"/>
    </row>
    <row r="25" spans="1:10" s="15" customFormat="1" ht="14.25">
      <c r="A25" s="14" t="s">
        <v>16</v>
      </c>
      <c r="B25" s="17"/>
      <c r="C25" s="17" t="s">
        <v>11</v>
      </c>
      <c r="D25" s="17"/>
      <c r="E25" s="17"/>
      <c r="F25" s="17"/>
      <c r="G25" s="19" t="s">
        <v>12</v>
      </c>
      <c r="H25" s="17"/>
      <c r="I25" s="18">
        <v>200</v>
      </c>
      <c r="J25" s="16"/>
    </row>
    <row r="26" spans="1:10" s="15" customFormat="1" ht="14.25">
      <c r="A26" s="14"/>
      <c r="B26" s="17"/>
      <c r="C26" s="17"/>
      <c r="D26" s="17"/>
      <c r="E26" s="17"/>
      <c r="F26" s="17"/>
      <c r="G26" s="17"/>
      <c r="H26" s="17"/>
      <c r="I26" s="18"/>
      <c r="J26" s="16"/>
    </row>
    <row r="27" spans="1:10" s="15" customFormat="1" ht="14.25">
      <c r="A27" s="14"/>
      <c r="B27" s="17"/>
      <c r="C27" s="17"/>
      <c r="D27" s="17"/>
      <c r="E27" s="17"/>
      <c r="F27" s="17"/>
      <c r="G27" s="17"/>
      <c r="H27" s="17"/>
      <c r="I27" s="18"/>
      <c r="J27" s="16"/>
    </row>
    <row r="28" spans="1:9" ht="14.25">
      <c r="A28" s="13" t="s">
        <v>0</v>
      </c>
      <c r="B28" s="6"/>
      <c r="C28" s="6"/>
      <c r="D28" s="6"/>
      <c r="I28" s="12">
        <f>SUM(I31:I40)</f>
        <v>10964.519999999999</v>
      </c>
    </row>
    <row r="29" spans="1:7" ht="12.75">
      <c r="A29" s="14" t="s">
        <v>2</v>
      </c>
      <c r="B29" s="17"/>
      <c r="C29" s="17"/>
      <c r="F29" s="17"/>
      <c r="G29" s="17"/>
    </row>
    <row r="30" spans="1:7" ht="12.75">
      <c r="A30" s="14" t="s">
        <v>1</v>
      </c>
      <c r="B30" s="17"/>
      <c r="C30" s="17"/>
      <c r="F30" s="17"/>
      <c r="G30" s="17"/>
    </row>
    <row r="31" spans="1:9" ht="12.75">
      <c r="A31" s="14" t="s">
        <v>25</v>
      </c>
      <c r="B31" s="17"/>
      <c r="C31" s="19" t="s">
        <v>26</v>
      </c>
      <c r="D31" s="17"/>
      <c r="E31" s="17"/>
      <c r="F31" s="17"/>
      <c r="G31" s="19"/>
      <c r="H31" s="19"/>
      <c r="I31" s="10">
        <v>4000</v>
      </c>
    </row>
    <row r="32" spans="1:9" ht="12.75">
      <c r="A32" s="14" t="s">
        <v>34</v>
      </c>
      <c r="B32" s="17"/>
      <c r="C32" s="19" t="s">
        <v>33</v>
      </c>
      <c r="D32" s="17"/>
      <c r="E32" s="17"/>
      <c r="F32" s="17"/>
      <c r="G32" s="17" t="s">
        <v>41</v>
      </c>
      <c r="H32" s="19"/>
      <c r="I32" s="10">
        <f>86.15-77.54</f>
        <v>8.61</v>
      </c>
    </row>
    <row r="33" spans="1:9" ht="12.75">
      <c r="A33" s="14" t="s">
        <v>35</v>
      </c>
      <c r="B33" s="17"/>
      <c r="C33" s="17" t="s">
        <v>36</v>
      </c>
      <c r="D33" s="17"/>
      <c r="E33" s="17"/>
      <c r="F33" s="17"/>
      <c r="G33" s="17" t="s">
        <v>41</v>
      </c>
      <c r="H33" s="19"/>
      <c r="I33" s="10">
        <f>12.25-11.03</f>
        <v>1.2200000000000006</v>
      </c>
    </row>
    <row r="34" spans="1:9" ht="12.75">
      <c r="A34" s="14" t="s">
        <v>37</v>
      </c>
      <c r="B34" s="17"/>
      <c r="C34" s="17" t="s">
        <v>11</v>
      </c>
      <c r="D34" s="17"/>
      <c r="E34" s="17"/>
      <c r="F34" s="17"/>
      <c r="G34" s="17" t="s">
        <v>41</v>
      </c>
      <c r="H34" s="19"/>
      <c r="I34" s="10">
        <f>1568-1432.95</f>
        <v>135.04999999999995</v>
      </c>
    </row>
    <row r="35" spans="1:9" ht="12.75">
      <c r="A35" s="14" t="s">
        <v>38</v>
      </c>
      <c r="B35" s="17"/>
      <c r="C35" s="17" t="s">
        <v>13</v>
      </c>
      <c r="D35" s="17"/>
      <c r="E35" s="17"/>
      <c r="F35" s="17"/>
      <c r="G35" s="17" t="s">
        <v>41</v>
      </c>
      <c r="H35" s="19"/>
      <c r="I35" s="10">
        <f>300-250.08</f>
        <v>49.91999999999999</v>
      </c>
    </row>
    <row r="36" spans="1:10" ht="12.75">
      <c r="A36" s="14" t="s">
        <v>31</v>
      </c>
      <c r="B36" s="17"/>
      <c r="C36" s="17" t="s">
        <v>32</v>
      </c>
      <c r="D36" s="17"/>
      <c r="E36" s="17"/>
      <c r="F36" s="17"/>
      <c r="G36" s="19"/>
      <c r="H36" s="19"/>
      <c r="J36" s="10"/>
    </row>
    <row r="37" spans="1:9" ht="12.75">
      <c r="A37" s="14"/>
      <c r="B37" s="17"/>
      <c r="C37" s="17" t="s">
        <v>42</v>
      </c>
      <c r="D37" s="17"/>
      <c r="E37" s="17"/>
      <c r="F37" s="17"/>
      <c r="G37" s="19"/>
      <c r="H37" s="19"/>
      <c r="I37" s="10">
        <v>5656</v>
      </c>
    </row>
    <row r="38" spans="1:9" ht="12.75">
      <c r="A38" s="14" t="s">
        <v>21</v>
      </c>
      <c r="B38" s="17"/>
      <c r="C38" s="17" t="s">
        <v>22</v>
      </c>
      <c r="D38" s="17"/>
      <c r="E38" s="17"/>
      <c r="F38" s="17"/>
      <c r="G38" s="17"/>
      <c r="H38" s="19"/>
      <c r="I38" s="10">
        <v>500</v>
      </c>
    </row>
    <row r="39" spans="1:9" ht="12.75">
      <c r="A39" s="14" t="s">
        <v>45</v>
      </c>
      <c r="B39" s="17"/>
      <c r="C39" s="17" t="s">
        <v>44</v>
      </c>
      <c r="D39" s="17"/>
      <c r="E39" s="17"/>
      <c r="F39" s="17"/>
      <c r="G39" s="17"/>
      <c r="H39" s="19"/>
      <c r="I39" s="10">
        <v>413.72</v>
      </c>
    </row>
    <row r="40" spans="1:9" ht="12.75">
      <c r="A40" s="14" t="s">
        <v>17</v>
      </c>
      <c r="B40" s="17"/>
      <c r="C40" s="17" t="s">
        <v>18</v>
      </c>
      <c r="D40" s="19"/>
      <c r="E40" s="19"/>
      <c r="F40" s="19"/>
      <c r="G40" s="17" t="s">
        <v>12</v>
      </c>
      <c r="H40" s="19"/>
      <c r="I40" s="10">
        <v>200</v>
      </c>
    </row>
    <row r="41" spans="1:8" ht="12.75">
      <c r="A41" s="14"/>
      <c r="B41" s="17"/>
      <c r="C41" s="17"/>
      <c r="D41" s="17"/>
      <c r="E41" s="17"/>
      <c r="F41" s="17"/>
      <c r="G41" s="17"/>
      <c r="H41" s="17"/>
    </row>
    <row r="42" spans="1:7" ht="12.75">
      <c r="A42" s="14"/>
      <c r="B42" s="17"/>
      <c r="C42" s="17"/>
      <c r="F42" s="17"/>
      <c r="G42" s="17"/>
    </row>
    <row r="43" spans="1:7" ht="12.75">
      <c r="A43" s="14"/>
      <c r="B43" s="17"/>
      <c r="C43" s="17"/>
      <c r="F43" s="17"/>
      <c r="G43" s="17"/>
    </row>
    <row r="44" ht="15" customHeight="1">
      <c r="A44" t="s">
        <v>6</v>
      </c>
    </row>
    <row r="46" ht="12.75">
      <c r="A46" t="s">
        <v>7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2004-07-06T10:47:22Z</cp:lastPrinted>
  <dcterms:created xsi:type="dcterms:W3CDTF">2002-02-04T10:13:07Z</dcterms:created>
  <dcterms:modified xsi:type="dcterms:W3CDTF">2004-10-11T13:12:56Z</dcterms:modified>
  <cp:category/>
  <cp:version/>
  <cp:contentType/>
  <cp:contentStatus/>
</cp:coreProperties>
</file>