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<sst xmlns="http://schemas.openxmlformats.org/spreadsheetml/2006/main" count="37" uniqueCount="27">
  <si>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Symbol CPV</t>
  </si>
  <si>
    <t>Wyszczególnienie</t>
  </si>
  <si>
    <t>Cena netto</t>
  </si>
  <si>
    <t>Wartość netto</t>
  </si>
  <si>
    <t>15300000-1</t>
  </si>
  <si>
    <t>Owoce, warzywa i inne produkty</t>
  </si>
  <si>
    <t>Warzywa mrożone</t>
  </si>
  <si>
    <t>Brukselka</t>
  </si>
  <si>
    <t>Brokuł</t>
  </si>
  <si>
    <t>Kalafior</t>
  </si>
  <si>
    <t>Fasolka</t>
  </si>
  <si>
    <t>Przetworzone owoce</t>
  </si>
  <si>
    <t>Jedn. miary</t>
  </si>
  <si>
    <t xml:space="preserve">Ilość </t>
  </si>
  <si>
    <t>15331170-9</t>
  </si>
  <si>
    <t>15332100-5</t>
  </si>
  <si>
    <t>kg</t>
  </si>
  <si>
    <t>Marchew</t>
  </si>
  <si>
    <t>VAT</t>
  </si>
  <si>
    <t>Wartość brutto</t>
  </si>
  <si>
    <t>Papryka</t>
  </si>
  <si>
    <t>Maliny mrożone</t>
  </si>
  <si>
    <t>Truskawki mrożone</t>
  </si>
  <si>
    <t>Mieszanka śródziemnomorska</t>
  </si>
  <si>
    <t>ZAŁĄCZNIK NR 6</t>
  </si>
  <si>
    <t>RAZEM WARTOŚĆ</t>
  </si>
  <si>
    <t>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</si>
</sst>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€-2]\ #,##0.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K31" sqref="K31"/>
    </sheetView>
  </sheetViews>
  <sheetFormatPr defaultColWidth="9.00390625" defaultRowHeight="12.75"/>
  <cols>
    <col min="1" max="1" width="11.625" style="0" customWidth="1"/>
    <col min="2" max="2" width="1.875" style="0" customWidth="1"/>
    <col min="3" max="3" width="37.75390625" style="0" customWidth="1"/>
    <col min="4" max="4" width="1.875" style="0" customWidth="1"/>
    <col min="5" max="5" width="10.375" style="0" customWidth="1"/>
    <col min="6" max="6" width="1.875" style="0" customWidth="1"/>
    <col min="7" max="7" width="6.375" style="0" customWidth="1"/>
    <col min="8" max="8" width="1.875" style="0" customWidth="1"/>
    <col min="9" max="9" width="10.00390625" style="0" customWidth="1"/>
    <col min="10" max="10" width="1.875" style="0" customWidth="1"/>
    <col min="11" max="11" width="12.375" style="0" customWidth="1"/>
    <col min="12" max="12" width="1.875" style="0" customWidth="1"/>
    <col min="13" max="13" width="5.125" style="0" customWidth="1"/>
    <col min="14" max="14" width="1.75390625" style="0" customWidth="1"/>
    <col min="15" max="15" width="13.00390625" style="0" customWidth="1"/>
    <col min="16" max="16" width="1.625" style="0" customWidth="1"/>
  </cols>
  <sheetData>
    <row r="1" spans="1:5" ht="20.25" customHeight="1">
      <c r="A1" s="6"/>
      <c r="E1" s="6" t="s">
        <v>24</v>
      </c>
    </row>
    <row r="2" spans="1:15" ht="23.25" customHeight="1">
      <c r="A2" t="s">
        <v>0</v>
      </c>
      <c r="C2" t="s">
        <v>1</v>
      </c>
      <c r="E2" t="s">
        <v>12</v>
      </c>
      <c r="G2" s="1" t="s">
        <v>13</v>
      </c>
      <c r="I2" t="s">
        <v>2</v>
      </c>
      <c r="K2" t="s">
        <v>3</v>
      </c>
      <c r="M2" t="s">
        <v>18</v>
      </c>
      <c r="O2" t="s">
        <v>19</v>
      </c>
    </row>
    <row r="4" spans="1:3" ht="12.75">
      <c r="A4" t="s">
        <v>4</v>
      </c>
      <c r="C4" s="4" t="s">
        <v>5</v>
      </c>
    </row>
    <row r="5" spans="7:15" ht="12.75"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t="s">
        <v>14</v>
      </c>
      <c r="C6" s="4" t="s">
        <v>6</v>
      </c>
      <c r="E6" s="2"/>
      <c r="G6" s="8"/>
      <c r="H6" s="8"/>
      <c r="I6" s="9"/>
      <c r="J6" s="8"/>
      <c r="K6" s="10"/>
      <c r="L6" s="8"/>
      <c r="M6" s="8"/>
      <c r="N6" s="8"/>
      <c r="O6" s="10"/>
    </row>
    <row r="7" spans="3:17" ht="12.75">
      <c r="C7" t="s">
        <v>7</v>
      </c>
      <c r="E7" s="2" t="s">
        <v>16</v>
      </c>
      <c r="G7" s="8">
        <v>20</v>
      </c>
      <c r="H7" s="8"/>
      <c r="I7" s="9">
        <v>7.51</v>
      </c>
      <c r="J7" s="8"/>
      <c r="K7" s="10">
        <f aca="true" t="shared" si="0" ref="K7:K16">G7*I7</f>
        <v>150.2</v>
      </c>
      <c r="L7" s="8"/>
      <c r="M7" s="11">
        <v>0.07</v>
      </c>
      <c r="N7" s="8"/>
      <c r="O7" s="10">
        <f>($K7*$M7)+$K7</f>
        <v>160.714</v>
      </c>
      <c r="P7" s="2"/>
      <c r="Q7" s="2"/>
    </row>
    <row r="8" spans="3:17" ht="12.75">
      <c r="C8" t="s">
        <v>8</v>
      </c>
      <c r="E8" s="2" t="s">
        <v>16</v>
      </c>
      <c r="G8" s="8">
        <v>80</v>
      </c>
      <c r="H8" s="8"/>
      <c r="I8" s="9">
        <v>7</v>
      </c>
      <c r="J8" s="8"/>
      <c r="K8" s="10">
        <f t="shared" si="0"/>
        <v>560</v>
      </c>
      <c r="L8" s="8"/>
      <c r="M8" s="11">
        <v>0.07</v>
      </c>
      <c r="N8" s="8"/>
      <c r="O8" s="10">
        <f aca="true" t="shared" si="1" ref="O8:O13">($K8*$M8)+$K8</f>
        <v>599.2</v>
      </c>
      <c r="P8" s="2"/>
      <c r="Q8" s="2"/>
    </row>
    <row r="9" spans="3:17" ht="12.75">
      <c r="C9" t="s">
        <v>9</v>
      </c>
      <c r="E9" s="2" t="s">
        <v>16</v>
      </c>
      <c r="G9" s="8">
        <v>120</v>
      </c>
      <c r="H9" s="8"/>
      <c r="I9" s="9">
        <v>6.42</v>
      </c>
      <c r="J9" s="8"/>
      <c r="K9" s="10">
        <f t="shared" si="0"/>
        <v>770.4</v>
      </c>
      <c r="L9" s="8"/>
      <c r="M9" s="11">
        <v>0.07</v>
      </c>
      <c r="N9" s="8"/>
      <c r="O9" s="10">
        <f t="shared" si="1"/>
        <v>824.328</v>
      </c>
      <c r="P9" s="2"/>
      <c r="Q9" s="2"/>
    </row>
    <row r="10" spans="3:17" ht="12.75">
      <c r="C10" t="s">
        <v>10</v>
      </c>
      <c r="E10" s="2" t="s">
        <v>16</v>
      </c>
      <c r="G10" s="8">
        <v>100</v>
      </c>
      <c r="H10" s="8"/>
      <c r="I10" s="9">
        <v>6.42</v>
      </c>
      <c r="J10" s="8"/>
      <c r="K10" s="10">
        <f t="shared" si="0"/>
        <v>642</v>
      </c>
      <c r="L10" s="8"/>
      <c r="M10" s="11">
        <v>0.07</v>
      </c>
      <c r="N10" s="8"/>
      <c r="O10" s="10">
        <f t="shared" si="1"/>
        <v>686.94</v>
      </c>
      <c r="P10" s="2"/>
      <c r="Q10" s="2"/>
    </row>
    <row r="11" spans="3:17" ht="12.75">
      <c r="C11" t="s">
        <v>17</v>
      </c>
      <c r="E11" s="2" t="s">
        <v>16</v>
      </c>
      <c r="G11" s="8">
        <v>20</v>
      </c>
      <c r="H11" s="8"/>
      <c r="I11" s="9">
        <v>3.37</v>
      </c>
      <c r="J11" s="8"/>
      <c r="K11" s="10">
        <f t="shared" si="0"/>
        <v>67.4</v>
      </c>
      <c r="L11" s="8"/>
      <c r="M11" s="11">
        <v>0.07</v>
      </c>
      <c r="N11" s="8"/>
      <c r="O11" s="10">
        <f t="shared" si="1"/>
        <v>72.11800000000001</v>
      </c>
      <c r="P11" s="2"/>
      <c r="Q11" s="2"/>
    </row>
    <row r="12" spans="3:17" ht="12.75">
      <c r="C12" t="s">
        <v>20</v>
      </c>
      <c r="E12" s="2" t="s">
        <v>16</v>
      </c>
      <c r="G12" s="8">
        <v>10</v>
      </c>
      <c r="H12" s="8"/>
      <c r="I12" s="9">
        <v>9.99</v>
      </c>
      <c r="J12" s="8"/>
      <c r="K12" s="10">
        <f t="shared" si="0"/>
        <v>99.9</v>
      </c>
      <c r="L12" s="8"/>
      <c r="M12" s="11">
        <v>0.07</v>
      </c>
      <c r="N12" s="8"/>
      <c r="O12" s="10">
        <f t="shared" si="1"/>
        <v>106.893</v>
      </c>
      <c r="P12" s="2"/>
      <c r="Q12" s="2"/>
    </row>
    <row r="13" spans="3:17" ht="12.75">
      <c r="C13" t="s">
        <v>23</v>
      </c>
      <c r="E13" s="2" t="s">
        <v>16</v>
      </c>
      <c r="G13" s="8">
        <v>60</v>
      </c>
      <c r="H13" s="8"/>
      <c r="I13" s="9">
        <v>15.19</v>
      </c>
      <c r="J13" s="8"/>
      <c r="K13" s="10">
        <f t="shared" si="0"/>
        <v>911.4</v>
      </c>
      <c r="L13" s="8"/>
      <c r="M13" s="11">
        <v>0.07</v>
      </c>
      <c r="N13" s="8"/>
      <c r="O13" s="10">
        <f t="shared" si="1"/>
        <v>975.198</v>
      </c>
      <c r="P13" s="2"/>
      <c r="Q13" s="2"/>
    </row>
    <row r="14" spans="1:17" ht="12.75">
      <c r="A14" t="s">
        <v>15</v>
      </c>
      <c r="C14" t="s">
        <v>11</v>
      </c>
      <c r="E14" s="2"/>
      <c r="G14" s="8"/>
      <c r="H14" s="8"/>
      <c r="I14" s="9"/>
      <c r="J14" s="8"/>
      <c r="K14" s="10"/>
      <c r="L14" s="8"/>
      <c r="M14" s="8"/>
      <c r="N14" s="8"/>
      <c r="O14" s="10"/>
      <c r="P14" s="2"/>
      <c r="Q14" s="2"/>
    </row>
    <row r="15" spans="3:17" ht="12.75">
      <c r="C15" t="s">
        <v>22</v>
      </c>
      <c r="E15" s="2" t="s">
        <v>16</v>
      </c>
      <c r="G15" s="8">
        <v>10</v>
      </c>
      <c r="H15" s="8"/>
      <c r="I15" s="9">
        <v>9.17</v>
      </c>
      <c r="J15" s="8"/>
      <c r="K15" s="10">
        <f t="shared" si="0"/>
        <v>91.7</v>
      </c>
      <c r="L15" s="8"/>
      <c r="M15" s="11">
        <v>0.07</v>
      </c>
      <c r="N15" s="8"/>
      <c r="O15" s="10">
        <f>($K15*$M15)+$K15</f>
        <v>98.119</v>
      </c>
      <c r="P15" s="2"/>
      <c r="Q15" s="2"/>
    </row>
    <row r="16" spans="3:17" ht="12.75">
      <c r="C16" t="s">
        <v>21</v>
      </c>
      <c r="E16" s="2" t="s">
        <v>16</v>
      </c>
      <c r="G16" s="8">
        <v>10</v>
      </c>
      <c r="H16" s="8"/>
      <c r="I16" s="9">
        <v>14.49</v>
      </c>
      <c r="J16" s="8"/>
      <c r="K16" s="10">
        <f t="shared" si="0"/>
        <v>144.9</v>
      </c>
      <c r="L16" s="8"/>
      <c r="M16" s="11">
        <v>0.07</v>
      </c>
      <c r="N16" s="8"/>
      <c r="O16" s="10">
        <f>($K16*$M16)+$K16</f>
        <v>155.043</v>
      </c>
      <c r="P16" s="2"/>
      <c r="Q16" s="2"/>
    </row>
    <row r="17" spans="3:17" ht="16.5" customHeight="1">
      <c r="C17" s="7" t="s">
        <v>25</v>
      </c>
      <c r="G17" s="7" t="s">
        <v>26</v>
      </c>
      <c r="H17" s="8"/>
      <c r="I17" s="7" t="s">
        <v>26</v>
      </c>
      <c r="J17" s="8"/>
      <c r="K17" s="12"/>
      <c r="L17" s="8"/>
      <c r="M17" s="7" t="s">
        <v>26</v>
      </c>
      <c r="N17" s="8"/>
      <c r="O17" s="12"/>
      <c r="P17" s="2"/>
      <c r="Q17" s="2"/>
    </row>
    <row r="18" spans="7:15" ht="12.75">
      <c r="G18" s="8"/>
      <c r="H18" s="8"/>
      <c r="I18" s="8"/>
      <c r="J18" s="8"/>
      <c r="K18" s="10"/>
      <c r="L18" s="8"/>
      <c r="M18" s="8"/>
      <c r="N18" s="8"/>
      <c r="O18" s="10"/>
    </row>
    <row r="19" spans="11:15" ht="12.75">
      <c r="K19" s="3"/>
      <c r="O19" s="3"/>
    </row>
    <row r="21" ht="12.75">
      <c r="K21" s="5"/>
    </row>
    <row r="22" ht="12.75">
      <c r="K22" s="5"/>
    </row>
  </sheetData>
  <printOptions gridLines="1"/>
  <pageMargins left="0.46" right="0.41" top="0.35" bottom="0.17" header="0.3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gimnazjum nr1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gimnazjum nr1</dc:creator>
  <cp:keywords/>
  <dc:description/>
  <cp:lastModifiedBy>Intendent</cp:lastModifiedBy>
  <cp:lastPrinted>2006-12-05T08:21:21Z</cp:lastPrinted>
  <dcterms:created xsi:type="dcterms:W3CDTF">2005-11-23T13:09:37Z</dcterms:created>
  <dcterms:modified xsi:type="dcterms:W3CDTF">2007-12-04T08:10:22Z</dcterms:modified>
  <cp:category/>
  <cp:version/>
  <cp:contentType/>
  <cp:contentStatus/>
</cp:coreProperties>
</file>