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<sst xmlns="http://schemas.openxmlformats.org/spreadsheetml/2006/main" count="31" uniqueCount="31">
  <si>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Dział</t>
  </si>
  <si>
    <t>Rozdział</t>
  </si>
  <si>
    <t>§</t>
  </si>
  <si>
    <t>Treść</t>
  </si>
  <si>
    <t>Plan na rok 2006</t>
  </si>
  <si>
    <t>LP</t>
  </si>
  <si>
    <t>wpływy z opłat za leg. szkol. i inne</t>
  </si>
  <si>
    <t>czynsze za mieszkania służbowe</t>
  </si>
  <si>
    <t>2 mieszkania</t>
  </si>
  <si>
    <t>wyżywienie w stołówce</t>
  </si>
  <si>
    <t>wpływy z różnych dochodów</t>
  </si>
  <si>
    <t>OGÓŁEM</t>
  </si>
  <si>
    <t>075</t>
  </si>
  <si>
    <t>069</t>
  </si>
  <si>
    <t>083</t>
  </si>
  <si>
    <t>097</t>
  </si>
  <si>
    <t>- dzierżawy za sale lekcyjne</t>
  </si>
  <si>
    <t>(prawo jazdy, siłownia, sklepik)</t>
  </si>
  <si>
    <t>- dzierżawa gruntu</t>
  </si>
  <si>
    <t>Szkoła Podstawowa Nr 1</t>
  </si>
  <si>
    <t>135 dz x 20 dni x 10 m-cy x 3,30=89.100,00</t>
  </si>
  <si>
    <t>% wzrostu kol. 7:6</t>
  </si>
  <si>
    <t>Planowane wykonanie   za rok 2006</t>
  </si>
  <si>
    <t>Plan na rok 2007</t>
  </si>
  <si>
    <t>5 prac x 20 dni x 10 m-cy x 7,40=7.400,00</t>
  </si>
  <si>
    <t>092</t>
  </si>
  <si>
    <t>odsetki od środków na rachunku bankowym</t>
  </si>
  <si>
    <t>środki z UE na realizację programu</t>
  </si>
  <si>
    <t>Socrates Comenius Akcja 1</t>
  </si>
  <si>
    <r>
      <t xml:space="preserve">PLAN DOCHODÓW JEDNOSTKI BUDŻETOWEJ na 2007 r. </t>
    </r>
    <r>
      <rPr>
        <b/>
        <sz val="10"/>
        <rFont val="Arial CE"/>
        <family val="0"/>
      </rPr>
      <t xml:space="preserve"> (po zmianach)</t>
    </r>
  </si>
  <si>
    <t>Międzyzdroje, 22.01.2007 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</si>
</sst>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_-* #,##0.00000\ _z_ł_-;\-* #,##0.00000\ _z_ł_-;_-* &quot;-&quot;??\ _z_ł_-;_-@_-"/>
    <numFmt numFmtId="173" formatCode="_-* #,##0.000000\ _z_ł_-;\-* #,##0.000000\ _z_ł_-;_-* &quot;-&quot;??\ _z_ł_-;_-@_-"/>
    <numFmt numFmtId="174" formatCode="_-* #,##0.0000000\ _z_ł_-;\-* #,##0.0000000\ _z_ł_-;_-* &quot;-&quot;??\ _z_ł_-;_-@_-"/>
    <numFmt numFmtId="175" formatCode="_-* #,##0.00000000\ _z_ł_-;\-* #,##0.00000000\ _z_ł_-;_-* &quot;-&quot;??\ _z_ł_-;_-@_-"/>
    <numFmt numFmtId="176" formatCode="_-* #,##0.000000000\ _z_ł_-;\-* #,##0.000000000\ _z_ł_-;_-* &quot;-&quot;??\ _z_ł_-;_-@_-"/>
    <numFmt numFmtId="177" formatCode="_-* #,##0.0000000000\ _z_ł_-;\-* #,##0.0000000000\ _z_ł_-;_-* &quot;-&quot;??\ _z_ł_-;_-@_-"/>
    <numFmt numFmtId="178" formatCode="_-* #,##0.00000000000\ _z_ł_-;\-* #,##0.00000000000\ _z_ł_-;_-* &quot;-&quot;??\ _z_ł_-;_-@_-"/>
    <numFmt numFmtId="179" formatCode="_-* #,##0.000000000000\ _z_ł_-;\-* #,##0.000000000000\ _z_ł_-;_-* &quot;-&quot;??\ _z_ł_-;_-@_-"/>
    <numFmt numFmtId="180" formatCode="_-* #,##0.0000000000000\ _z_ł_-;\-* #,##0.0000000000000\ _z_ł_-;_-* &quot;-&quot;??\ _z_ł_-;_-@_-"/>
    <numFmt numFmtId="181" formatCode="_-* #,##0.00000000000000\ _z_ł_-;\-* #,##0.00000000000000\ _z_ł_-;_-* &quot;-&quot;??\ _z_ł_-;_-@_-"/>
    <numFmt numFmtId="182" formatCode="_-* #,##0.000000000000000\ _z_ł_-;\-* #,##0.000000000000000\ _z_ł_-;_-* &quot;-&quot;??\ _z_ł_-;_-@_-"/>
    <numFmt numFmtId="183" formatCode="_-* #,##0.0000000000000000\ _z_ł_-;\-* #,##0.0000000000000000\ _z_ł_-;_-* &quot;-&quot;??\ _z_ł_-;_-@_-"/>
    <numFmt numFmtId="184" formatCode="_-* #,##0.00000000000000000\ _z_ł_-;\-* #,##0.000000000000000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top"/>
    </xf>
    <xf numFmtId="4" fontId="0" fillId="0" borderId="5" xfId="0" applyNumberForma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 vertical="top"/>
    </xf>
    <xf numFmtId="170" fontId="0" fillId="0" borderId="7" xfId="15" applyNumberFormat="1" applyFont="1" applyBorder="1" applyAlignment="1">
      <alignment horizontal="center" vertical="top"/>
    </xf>
    <xf numFmtId="4" fontId="0" fillId="0" borderId="8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2" xfId="0" applyBorder="1" applyAlignment="1" quotePrefix="1">
      <alignment/>
    </xf>
    <xf numFmtId="0" fontId="0" fillId="0" borderId="1" xfId="0" applyBorder="1" applyAlignment="1" quotePrefix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9" xfId="0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 quotePrefix="1">
      <alignment horizontal="center"/>
    </xf>
    <xf numFmtId="0" fontId="0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Border="1" applyAlignment="1" quotePrefix="1">
      <alignment horizontal="center"/>
    </xf>
    <xf numFmtId="0" fontId="3" fillId="0" borderId="3" xfId="0" applyFont="1" applyFill="1" applyBorder="1" applyAlignment="1">
      <alignment/>
    </xf>
    <xf numFmtId="4" fontId="0" fillId="2" borderId="14" xfId="0" applyNumberFormat="1" applyFill="1" applyBorder="1" applyAlignment="1">
      <alignment horizontal="right" vertical="center"/>
    </xf>
    <xf numFmtId="4" fontId="0" fillId="2" borderId="15" xfId="0" applyNumberForma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17" xfId="0" applyNumberForma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6" fillId="3" borderId="19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3" fontId="0" fillId="3" borderId="22" xfId="0" applyNumberFormat="1" applyFill="1" applyBorder="1" applyAlignment="1">
      <alignment horizontal="center" vertical="center"/>
    </xf>
    <xf numFmtId="3" fontId="0" fillId="3" borderId="23" xfId="0" applyNumberForma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4" fontId="0" fillId="3" borderId="22" xfId="0" applyNumberFormat="1" applyFill="1" applyBorder="1" applyAlignment="1">
      <alignment horizontal="right" vertical="center"/>
    </xf>
    <xf numFmtId="4" fontId="0" fillId="3" borderId="23" xfId="0" applyNumberFormat="1" applyFill="1" applyBorder="1" applyAlignment="1">
      <alignment horizontal="right" vertical="center"/>
    </xf>
    <xf numFmtId="4" fontId="0" fillId="3" borderId="24" xfId="0" applyNumberFormat="1" applyFill="1" applyBorder="1" applyAlignment="1">
      <alignment horizontal="right" vertical="center"/>
    </xf>
    <xf numFmtId="4" fontId="0" fillId="3" borderId="26" xfId="0" applyNumberFormat="1" applyFill="1" applyBorder="1" applyAlignment="1">
      <alignment horizontal="right" vertical="center"/>
    </xf>
    <xf numFmtId="4" fontId="1" fillId="3" borderId="22" xfId="0" applyNumberFormat="1" applyFont="1" applyFill="1" applyBorder="1" applyAlignment="1">
      <alignment horizontal="right" vertical="center"/>
    </xf>
    <xf numFmtId="4" fontId="1" fillId="3" borderId="2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70" fontId="0" fillId="0" borderId="6" xfId="15" applyNumberFormat="1" applyFont="1" applyBorder="1" applyAlignment="1" quotePrefix="1">
      <alignment horizontal="center" vertical="top"/>
    </xf>
    <xf numFmtId="170" fontId="0" fillId="0" borderId="8" xfId="15" applyNumberFormat="1" applyFont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170" fontId="0" fillId="0" borderId="11" xfId="15" applyNumberFormat="1" applyFont="1" applyBorder="1" applyAlignment="1" quotePrefix="1">
      <alignment horizontal="center" vertical="top"/>
    </xf>
    <xf numFmtId="170" fontId="0" fillId="0" borderId="7" xfId="15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" borderId="22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L31" sqref="L31"/>
    </sheetView>
  </sheetViews>
  <sheetFormatPr defaultColWidth="9.00390625" defaultRowHeight="12.75"/>
  <cols>
    <col min="1" max="1" width="3.375" style="0" customWidth="1"/>
    <col min="2" max="2" width="5.625" style="0" customWidth="1"/>
    <col min="3" max="3" width="8.00390625" style="0" customWidth="1"/>
    <col min="4" max="4" width="5.375" style="0" customWidth="1"/>
    <col min="5" max="5" width="31.625" style="0" customWidth="1"/>
    <col min="6" max="6" width="10.75390625" style="0" customWidth="1"/>
    <col min="7" max="8" width="10.625" style="0" customWidth="1"/>
    <col min="9" max="9" width="7.125" style="0" customWidth="1"/>
  </cols>
  <sheetData>
    <row r="1" spans="6:8" ht="12.75">
      <c r="F1" s="80" t="s">
        <v>30</v>
      </c>
      <c r="G1" s="80"/>
      <c r="H1" s="80"/>
    </row>
    <row r="5" spans="1:8" ht="15.75">
      <c r="A5" s="88" t="s">
        <v>29</v>
      </c>
      <c r="B5" s="88"/>
      <c r="C5" s="88"/>
      <c r="D5" s="88"/>
      <c r="E5" s="88"/>
      <c r="F5" s="88"/>
      <c r="G5" s="88"/>
      <c r="H5" s="88"/>
    </row>
    <row r="6" spans="1:8" ht="12.75">
      <c r="A6" s="7"/>
      <c r="B6" s="7"/>
      <c r="C6" s="7"/>
      <c r="D6" s="7"/>
      <c r="E6" s="7"/>
      <c r="F6" s="7"/>
      <c r="G6" s="7"/>
      <c r="H6" s="7"/>
    </row>
    <row r="7" spans="1:8" ht="12.75">
      <c r="A7" s="7"/>
      <c r="B7" s="81" t="s">
        <v>19</v>
      </c>
      <c r="C7" s="81"/>
      <c r="D7" s="81"/>
      <c r="E7" s="81"/>
      <c r="F7" s="81"/>
      <c r="G7" s="81"/>
      <c r="H7" s="7"/>
    </row>
    <row r="8" spans="1:8" ht="12.75">
      <c r="A8" s="7"/>
      <c r="B8" s="7"/>
      <c r="C8" s="7"/>
      <c r="D8" s="7"/>
      <c r="E8" s="7"/>
      <c r="F8" s="7"/>
      <c r="G8" s="7"/>
      <c r="H8" s="7"/>
    </row>
    <row r="9" ht="13.5" thickBot="1"/>
    <row r="10" spans="1:9" ht="15.75" customHeight="1">
      <c r="A10" s="75" t="s">
        <v>5</v>
      </c>
      <c r="B10" s="75" t="s">
        <v>0</v>
      </c>
      <c r="C10" s="75" t="s">
        <v>1</v>
      </c>
      <c r="D10" s="89" t="s">
        <v>2</v>
      </c>
      <c r="E10" s="75" t="s">
        <v>3</v>
      </c>
      <c r="F10" s="82" t="s">
        <v>4</v>
      </c>
      <c r="G10" s="85" t="s">
        <v>22</v>
      </c>
      <c r="H10" s="82" t="s">
        <v>23</v>
      </c>
      <c r="I10" s="52" t="s">
        <v>21</v>
      </c>
    </row>
    <row r="11" spans="1:9" ht="15.75" customHeight="1">
      <c r="A11" s="76"/>
      <c r="B11" s="76"/>
      <c r="C11" s="76"/>
      <c r="D11" s="90"/>
      <c r="E11" s="76"/>
      <c r="F11" s="83"/>
      <c r="G11" s="86"/>
      <c r="H11" s="83"/>
      <c r="I11" s="53"/>
    </row>
    <row r="12" spans="1:9" ht="13.5" thickBot="1">
      <c r="A12" s="77"/>
      <c r="B12" s="77"/>
      <c r="C12" s="77"/>
      <c r="D12" s="91"/>
      <c r="E12" s="77"/>
      <c r="F12" s="84"/>
      <c r="G12" s="87"/>
      <c r="H12" s="84"/>
      <c r="I12" s="54"/>
    </row>
    <row r="13" spans="1:9" ht="12.75">
      <c r="A13" s="19">
        <v>1</v>
      </c>
      <c r="B13" s="20">
        <v>801</v>
      </c>
      <c r="C13" s="21">
        <v>80101</v>
      </c>
      <c r="D13" s="22" t="s">
        <v>13</v>
      </c>
      <c r="E13" s="23" t="s">
        <v>6</v>
      </c>
      <c r="F13" s="2">
        <v>100</v>
      </c>
      <c r="G13" s="24">
        <v>117</v>
      </c>
      <c r="H13" s="42">
        <v>100</v>
      </c>
      <c r="I13" s="32">
        <f>IF(G13=0,0,H13/G13*100)</f>
        <v>85.47008547008546</v>
      </c>
    </row>
    <row r="14" spans="1:9" ht="12.75">
      <c r="A14" s="51">
        <v>2</v>
      </c>
      <c r="B14" s="71"/>
      <c r="C14" s="71"/>
      <c r="D14" s="78" t="s">
        <v>12</v>
      </c>
      <c r="E14" s="15" t="s">
        <v>16</v>
      </c>
      <c r="F14" s="13">
        <v>8000</v>
      </c>
      <c r="G14" s="25">
        <v>7709.38</v>
      </c>
      <c r="H14" s="43">
        <v>8000</v>
      </c>
      <c r="I14" s="33">
        <f aca="true" t="shared" si="0" ref="I14:I26">IF(G14=0,0,H14/G14*100)</f>
        <v>103.76969354215255</v>
      </c>
    </row>
    <row r="15" spans="1:9" ht="12.75">
      <c r="A15" s="69"/>
      <c r="B15" s="72"/>
      <c r="C15" s="72"/>
      <c r="D15" s="79"/>
      <c r="E15" s="14" t="s">
        <v>17</v>
      </c>
      <c r="F15" s="12"/>
      <c r="G15" s="26"/>
      <c r="H15" s="44"/>
      <c r="I15" s="34"/>
    </row>
    <row r="16" spans="1:9" ht="12.75">
      <c r="A16" s="5"/>
      <c r="B16" s="10"/>
      <c r="C16" s="10"/>
      <c r="D16" s="11"/>
      <c r="E16" s="16" t="s">
        <v>18</v>
      </c>
      <c r="F16" s="6"/>
      <c r="G16" s="27"/>
      <c r="H16" s="45"/>
      <c r="I16" s="35"/>
    </row>
    <row r="17" spans="1:9" ht="12.75">
      <c r="A17" s="51">
        <v>3</v>
      </c>
      <c r="B17" s="71"/>
      <c r="C17" s="71"/>
      <c r="D17" s="73" t="s">
        <v>14</v>
      </c>
      <c r="E17" s="8" t="s">
        <v>7</v>
      </c>
      <c r="F17" s="3">
        <v>5100</v>
      </c>
      <c r="G17" s="25">
        <v>5368.91</v>
      </c>
      <c r="H17" s="43">
        <v>5200</v>
      </c>
      <c r="I17" s="33">
        <f t="shared" si="0"/>
        <v>96.85392379458773</v>
      </c>
    </row>
    <row r="18" spans="1:9" ht="12.75">
      <c r="A18" s="69"/>
      <c r="B18" s="72"/>
      <c r="C18" s="72"/>
      <c r="D18" s="74"/>
      <c r="E18" s="9" t="s">
        <v>8</v>
      </c>
      <c r="F18" s="2"/>
      <c r="G18" s="27"/>
      <c r="H18" s="45"/>
      <c r="I18" s="35"/>
    </row>
    <row r="19" spans="1:9" ht="12.75">
      <c r="A19" s="69"/>
      <c r="B19" s="47"/>
      <c r="C19" s="47"/>
      <c r="D19" s="49"/>
      <c r="E19" s="8" t="s">
        <v>9</v>
      </c>
      <c r="F19" s="3">
        <v>96400</v>
      </c>
      <c r="G19" s="25">
        <v>86681.1</v>
      </c>
      <c r="H19" s="43">
        <v>96500</v>
      </c>
      <c r="I19" s="33">
        <f t="shared" si="0"/>
        <v>111.32761351667202</v>
      </c>
    </row>
    <row r="20" spans="1:9" ht="12.75">
      <c r="A20" s="69"/>
      <c r="B20" s="47"/>
      <c r="C20" s="47"/>
      <c r="D20" s="49"/>
      <c r="E20" s="17" t="s">
        <v>20</v>
      </c>
      <c r="F20" s="4"/>
      <c r="G20" s="26"/>
      <c r="H20" s="44"/>
      <c r="I20" s="34"/>
    </row>
    <row r="21" spans="1:9" ht="12.75">
      <c r="A21" s="70"/>
      <c r="B21" s="48"/>
      <c r="C21" s="48"/>
      <c r="D21" s="50"/>
      <c r="E21" s="18" t="s">
        <v>24</v>
      </c>
      <c r="F21" s="2"/>
      <c r="G21" s="27"/>
      <c r="H21" s="45"/>
      <c r="I21" s="34"/>
    </row>
    <row r="22" spans="1:9" ht="12.75">
      <c r="A22" s="5">
        <v>4</v>
      </c>
      <c r="B22" s="30"/>
      <c r="C22" s="30"/>
      <c r="D22" s="31" t="s">
        <v>25</v>
      </c>
      <c r="E22" s="17" t="s">
        <v>26</v>
      </c>
      <c r="F22" s="4">
        <v>600</v>
      </c>
      <c r="G22" s="26">
        <v>1482.08</v>
      </c>
      <c r="H22" s="46">
        <v>600</v>
      </c>
      <c r="I22" s="33">
        <f t="shared" si="0"/>
        <v>40.48364460757854</v>
      </c>
    </row>
    <row r="23" spans="1:9" ht="12.75">
      <c r="A23" s="28">
        <v>5</v>
      </c>
      <c r="B23" s="36"/>
      <c r="C23" s="36"/>
      <c r="D23" s="37" t="s">
        <v>15</v>
      </c>
      <c r="E23" s="38" t="s">
        <v>10</v>
      </c>
      <c r="F23" s="3">
        <v>6423</v>
      </c>
      <c r="G23" s="25">
        <v>6305.69</v>
      </c>
      <c r="H23" s="44">
        <v>500</v>
      </c>
      <c r="I23" s="33">
        <f t="shared" si="0"/>
        <v>7.929346352262797</v>
      </c>
    </row>
    <row r="24" spans="1:9" ht="12.75">
      <c r="A24" s="29">
        <v>6</v>
      </c>
      <c r="B24" s="36"/>
      <c r="C24" s="36"/>
      <c r="D24" s="37">
        <v>2707</v>
      </c>
      <c r="E24" s="39" t="s">
        <v>27</v>
      </c>
      <c r="F24" s="3">
        <v>0</v>
      </c>
      <c r="G24" s="25">
        <v>0</v>
      </c>
      <c r="H24" s="43">
        <v>4926</v>
      </c>
      <c r="I24" s="33"/>
    </row>
    <row r="25" spans="1:9" ht="13.5" thickBot="1">
      <c r="A25" s="10"/>
      <c r="B25" s="14"/>
      <c r="C25" s="14"/>
      <c r="D25" s="40"/>
      <c r="E25" s="41" t="s">
        <v>28</v>
      </c>
      <c r="F25" s="4"/>
      <c r="G25" s="26"/>
      <c r="H25" s="44"/>
      <c r="I25" s="34"/>
    </row>
    <row r="26" spans="1:9" ht="12.75">
      <c r="A26" s="57" t="s">
        <v>11</v>
      </c>
      <c r="B26" s="58"/>
      <c r="C26" s="58"/>
      <c r="D26" s="58"/>
      <c r="E26" s="59"/>
      <c r="F26" s="63">
        <f>SUM(F13:F25)</f>
        <v>116623</v>
      </c>
      <c r="G26" s="65">
        <f>SUM(G13:G24)</f>
        <v>107664.16000000002</v>
      </c>
      <c r="H26" s="67">
        <f>SUM(H13:H24)</f>
        <v>115826</v>
      </c>
      <c r="I26" s="55">
        <f t="shared" si="0"/>
        <v>107.580832841681</v>
      </c>
    </row>
    <row r="27" spans="1:9" ht="13.5" thickBot="1">
      <c r="A27" s="60"/>
      <c r="B27" s="61"/>
      <c r="C27" s="61"/>
      <c r="D27" s="61"/>
      <c r="E27" s="62"/>
      <c r="F27" s="64"/>
      <c r="G27" s="66"/>
      <c r="H27" s="68"/>
      <c r="I27" s="56"/>
    </row>
    <row r="28" spans="6:8" ht="12.75">
      <c r="F28" s="1"/>
      <c r="G28" s="1"/>
      <c r="H28" s="1"/>
    </row>
  </sheetData>
  <mergeCells count="29">
    <mergeCell ref="F1:H1"/>
    <mergeCell ref="B7:G7"/>
    <mergeCell ref="F10:F12"/>
    <mergeCell ref="G10:G12"/>
    <mergeCell ref="H10:H12"/>
    <mergeCell ref="A5:H5"/>
    <mergeCell ref="A10:A12"/>
    <mergeCell ref="B10:B12"/>
    <mergeCell ref="C10:C12"/>
    <mergeCell ref="D10:D12"/>
    <mergeCell ref="E10:E12"/>
    <mergeCell ref="A14:A15"/>
    <mergeCell ref="B14:B15"/>
    <mergeCell ref="C14:C15"/>
    <mergeCell ref="D14:D15"/>
    <mergeCell ref="A17:A18"/>
    <mergeCell ref="B17:B18"/>
    <mergeCell ref="C17:C18"/>
    <mergeCell ref="D17:D18"/>
    <mergeCell ref="I10:I12"/>
    <mergeCell ref="I26:I27"/>
    <mergeCell ref="A26:E27"/>
    <mergeCell ref="F26:F27"/>
    <mergeCell ref="G26:G27"/>
    <mergeCell ref="H26:H27"/>
    <mergeCell ref="A19:A21"/>
    <mergeCell ref="B19:B21"/>
    <mergeCell ref="C19:C21"/>
    <mergeCell ref="D19:D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 podstawowa nr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Kasia</cp:lastModifiedBy>
  <cp:lastPrinted>2006-09-26T07:38:44Z</cp:lastPrinted>
  <dcterms:created xsi:type="dcterms:W3CDTF">2005-09-14T08:57:46Z</dcterms:created>
  <dcterms:modified xsi:type="dcterms:W3CDTF">2007-01-22T17:55:23Z</dcterms:modified>
  <cp:category/>
  <cp:version/>
  <cp:contentType/>
  <cp:contentStatus/>
</cp:coreProperties>
</file>