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WYDDZR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<sst xmlns="http://schemas.openxmlformats.org/spreadsheetml/2006/main" count="52" uniqueCount="51">
  <si>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Ogólna kwota</t>
  </si>
  <si>
    <t xml:space="preserve">wydatków </t>
  </si>
  <si>
    <t>Ogólna</t>
  </si>
  <si>
    <t>w tym w szczególności:</t>
  </si>
  <si>
    <t>Dział</t>
  </si>
  <si>
    <t>Rozdział</t>
  </si>
  <si>
    <t>Treść</t>
  </si>
  <si>
    <t>planowanych</t>
  </si>
  <si>
    <t>kwota</t>
  </si>
  <si>
    <t>Wynagrodzenia</t>
  </si>
  <si>
    <t>Dotacje</t>
  </si>
  <si>
    <t>Wydatki na</t>
  </si>
  <si>
    <t>Wydatki z tyt.</t>
  </si>
  <si>
    <t>w danej podziałce</t>
  </si>
  <si>
    <t>wydatków</t>
  </si>
  <si>
    <t>i  pochodne</t>
  </si>
  <si>
    <t>obsługę</t>
  </si>
  <si>
    <t>gwaracji</t>
  </si>
  <si>
    <t>klasyfikacji budż.</t>
  </si>
  <si>
    <t>bieżących</t>
  </si>
  <si>
    <t>długu</t>
  </si>
  <si>
    <t>i poręczeń</t>
  </si>
  <si>
    <t>Urzędy wojewódzkie</t>
  </si>
  <si>
    <t>OGÓŁEM</t>
  </si>
  <si>
    <t>Zasiłki i pomoc w naturze oraz składki....</t>
  </si>
  <si>
    <t>Wydatki związane z realizacją zadań z zakresu administracji rządowej i innych zadań zleconych</t>
  </si>
  <si>
    <t>Zasiłki rodzinne, pielęgnacyjne i wych.</t>
  </si>
  <si>
    <t>Wykonanie wydatków bieżących</t>
  </si>
  <si>
    <t xml:space="preserve">Wykonanie </t>
  </si>
  <si>
    <t>majątkowych</t>
  </si>
  <si>
    <t>Załącznik nr 4</t>
  </si>
  <si>
    <t>razem dział 750</t>
  </si>
  <si>
    <t>Urzędy naczel. organ.władzy i kontr...</t>
  </si>
  <si>
    <t>razem dział 751</t>
  </si>
  <si>
    <t>Ośrodki pomocy społecznej</t>
  </si>
  <si>
    <t>razem dział 853</t>
  </si>
  <si>
    <t>Oświetlenie ulic,placów i dróg</t>
  </si>
  <si>
    <t>razem dział 900</t>
  </si>
  <si>
    <t>w złotych</t>
  </si>
  <si>
    <t>Składki na ubezpieczenie zdrowotne</t>
  </si>
  <si>
    <t>opłacane za osoby pobierające niektóre</t>
  </si>
  <si>
    <t>świadczenia z pomocy społecznej</t>
  </si>
  <si>
    <t>Burmistrza Międzyzdrojów</t>
  </si>
  <si>
    <t>Wybory do rad gmin,rad powiatów......</t>
  </si>
  <si>
    <t>Szkoły podstawowe</t>
  </si>
  <si>
    <t>razem dział 801</t>
  </si>
  <si>
    <t>Pozostała działalność</t>
  </si>
  <si>
    <t>Referenda ogólnokrajowe i konstytuc.</t>
  </si>
  <si>
    <t>do Zarządzenia Nr 31/Fin/04</t>
  </si>
  <si>
    <t>z dnia  5 marca 2004r.</t>
  </si>
  <si>
    <t>Gminie  w   2003r.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</si>
</sst>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Continuous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centerContinuous"/>
    </xf>
    <xf numFmtId="3" fontId="0" fillId="0" borderId="6" xfId="0" applyNumberFormat="1" applyBorder="1" applyAlignment="1">
      <alignment horizontal="centerContinuous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3" fontId="3" fillId="0" borderId="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3" fontId="3" fillId="0" borderId="3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showGridLines="0" tabSelected="1" workbookViewId="0" topLeftCell="A1">
      <selection activeCell="F34" sqref="F34"/>
    </sheetView>
  </sheetViews>
  <sheetFormatPr defaultColWidth="9.00390625" defaultRowHeight="12.75"/>
  <cols>
    <col min="1" max="1" width="5.125" style="15" customWidth="1"/>
    <col min="2" max="2" width="8.375" style="15" customWidth="1"/>
    <col min="3" max="3" width="32.625" style="0" customWidth="1"/>
    <col min="4" max="4" width="13.625" style="5" customWidth="1"/>
    <col min="5" max="5" width="11.00390625" style="5" customWidth="1"/>
    <col min="6" max="6" width="11.375" style="5" customWidth="1"/>
    <col min="7" max="7" width="10.875" style="5" customWidth="1"/>
    <col min="8" max="8" width="10.375" style="5" customWidth="1"/>
    <col min="9" max="9" width="11.125" style="5" customWidth="1"/>
    <col min="10" max="10" width="14.625" style="5" customWidth="1"/>
  </cols>
  <sheetData>
    <row r="1" ht="12.75">
      <c r="G1" s="5" t="s">
        <v>30</v>
      </c>
    </row>
    <row r="2" ht="12.75">
      <c r="G2" s="5" t="s">
        <v>48</v>
      </c>
    </row>
    <row r="3" ht="12.75">
      <c r="G3" s="5" t="s">
        <v>42</v>
      </c>
    </row>
    <row r="4" ht="12.75">
      <c r="G4" s="5" t="s">
        <v>49</v>
      </c>
    </row>
    <row r="6" ht="12.75">
      <c r="A6" s="33" t="s">
        <v>25</v>
      </c>
    </row>
    <row r="7" ht="12.75">
      <c r="A7" s="33" t="s">
        <v>50</v>
      </c>
    </row>
    <row r="8" spans="1:10" ht="12.75">
      <c r="A8" s="16"/>
      <c r="B8" s="16"/>
      <c r="C8" s="1"/>
      <c r="D8" s="6"/>
      <c r="E8" s="6"/>
      <c r="F8" s="6"/>
      <c r="G8" s="6"/>
      <c r="H8" s="6"/>
      <c r="I8" s="6"/>
      <c r="J8" s="6" t="s">
        <v>38</v>
      </c>
    </row>
    <row r="9" spans="1:10" ht="12.75">
      <c r="A9" s="17"/>
      <c r="B9" s="17"/>
      <c r="C9" s="2"/>
      <c r="D9" s="7" t="s">
        <v>0</v>
      </c>
      <c r="E9" s="22" t="s">
        <v>27</v>
      </c>
      <c r="F9" s="21"/>
      <c r="G9" s="21"/>
      <c r="H9" s="21"/>
      <c r="I9" s="21"/>
      <c r="J9" s="8" t="s">
        <v>28</v>
      </c>
    </row>
    <row r="10" spans="1:10" ht="12.75">
      <c r="A10" s="17"/>
      <c r="B10" s="17"/>
      <c r="C10" s="2"/>
      <c r="D10" s="7" t="s">
        <v>1</v>
      </c>
      <c r="E10" s="9" t="s">
        <v>2</v>
      </c>
      <c r="F10" s="21" t="s">
        <v>3</v>
      </c>
      <c r="G10" s="21"/>
      <c r="H10" s="21"/>
      <c r="I10" s="21"/>
      <c r="J10" s="10" t="s">
        <v>14</v>
      </c>
    </row>
    <row r="11" spans="1:10" ht="12.75">
      <c r="A11" s="17" t="s">
        <v>4</v>
      </c>
      <c r="B11" s="17" t="s">
        <v>5</v>
      </c>
      <c r="C11" s="4" t="s">
        <v>6</v>
      </c>
      <c r="D11" s="7" t="s">
        <v>7</v>
      </c>
      <c r="E11" s="9" t="s">
        <v>8</v>
      </c>
      <c r="F11" s="11" t="s">
        <v>9</v>
      </c>
      <c r="G11" s="9" t="s">
        <v>10</v>
      </c>
      <c r="H11" s="9" t="s">
        <v>11</v>
      </c>
      <c r="I11" s="19" t="s">
        <v>12</v>
      </c>
      <c r="J11" s="10" t="s">
        <v>29</v>
      </c>
    </row>
    <row r="12" spans="1:10" ht="12.75">
      <c r="A12" s="17"/>
      <c r="B12" s="17"/>
      <c r="C12" s="2"/>
      <c r="D12" s="7" t="s">
        <v>13</v>
      </c>
      <c r="E12" s="9" t="s">
        <v>14</v>
      </c>
      <c r="F12" s="11" t="s">
        <v>15</v>
      </c>
      <c r="G12" s="9"/>
      <c r="H12" s="9" t="s">
        <v>16</v>
      </c>
      <c r="I12" s="19" t="s">
        <v>17</v>
      </c>
      <c r="J12" s="10"/>
    </row>
    <row r="13" spans="1:10" ht="12.75">
      <c r="A13" s="18"/>
      <c r="B13" s="18"/>
      <c r="C13" s="3"/>
      <c r="D13" s="12" t="s">
        <v>18</v>
      </c>
      <c r="E13" s="13" t="s">
        <v>19</v>
      </c>
      <c r="F13" s="13"/>
      <c r="G13" s="13"/>
      <c r="H13" s="13" t="s">
        <v>20</v>
      </c>
      <c r="I13" s="20" t="s">
        <v>21</v>
      </c>
      <c r="J13" s="14"/>
    </row>
    <row r="14" spans="1:10" ht="12.75">
      <c r="A14" s="17"/>
      <c r="B14" s="17"/>
      <c r="C14" s="2"/>
      <c r="D14" s="10"/>
      <c r="E14" s="9"/>
      <c r="F14" s="9"/>
      <c r="G14" s="9"/>
      <c r="H14" s="9"/>
      <c r="J14" s="10"/>
    </row>
    <row r="15" spans="1:10" ht="12.75">
      <c r="A15" s="17">
        <v>750</v>
      </c>
      <c r="B15" s="54">
        <v>75011</v>
      </c>
      <c r="C15" s="2" t="s">
        <v>22</v>
      </c>
      <c r="D15" s="38">
        <v>64000</v>
      </c>
      <c r="E15" s="10">
        <v>64000</v>
      </c>
      <c r="F15" s="38">
        <v>64000</v>
      </c>
      <c r="G15" s="10">
        <v>0</v>
      </c>
      <c r="H15" s="38">
        <v>0</v>
      </c>
      <c r="I15" s="10">
        <v>0</v>
      </c>
      <c r="J15" s="10">
        <v>0</v>
      </c>
    </row>
    <row r="16" spans="1:10" ht="12.75">
      <c r="A16" s="17"/>
      <c r="B16" s="17"/>
      <c r="C16" s="3"/>
      <c r="D16" s="14"/>
      <c r="E16" s="13"/>
      <c r="F16" s="14"/>
      <c r="G16" s="14"/>
      <c r="H16" s="14"/>
      <c r="I16" s="14"/>
      <c r="J16" s="14"/>
    </row>
    <row r="17" spans="1:10" ht="12.75">
      <c r="A17" s="18"/>
      <c r="B17" s="18"/>
      <c r="C17" s="23" t="s">
        <v>31</v>
      </c>
      <c r="D17" s="24">
        <f>SUM(D15:D16)</f>
        <v>64000</v>
      </c>
      <c r="E17" s="24">
        <f aca="true" t="shared" si="0" ref="E17:J17">SUM(E15:E16)</f>
        <v>64000</v>
      </c>
      <c r="F17" s="24">
        <f t="shared" si="0"/>
        <v>64000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53">
        <f t="shared" si="0"/>
        <v>0</v>
      </c>
    </row>
    <row r="18" spans="1:10" ht="12.75">
      <c r="A18" s="17"/>
      <c r="B18" s="32"/>
      <c r="C18" s="34"/>
      <c r="D18" s="27"/>
      <c r="E18" s="25"/>
      <c r="F18" s="27"/>
      <c r="G18" s="25"/>
      <c r="H18" s="27"/>
      <c r="I18" s="68"/>
      <c r="J18" s="55"/>
    </row>
    <row r="19" spans="1:10" ht="12.75">
      <c r="A19" s="39">
        <v>751</v>
      </c>
      <c r="B19" s="56">
        <v>75101</v>
      </c>
      <c r="C19" s="40" t="s">
        <v>32</v>
      </c>
      <c r="D19" s="43">
        <v>1040</v>
      </c>
      <c r="E19" s="41">
        <v>1040</v>
      </c>
      <c r="F19" s="43">
        <f>150+21</f>
        <v>171</v>
      </c>
      <c r="G19" s="25"/>
      <c r="H19" s="27"/>
      <c r="I19" s="25"/>
      <c r="J19" s="25"/>
    </row>
    <row r="20" spans="1:10" ht="12.75">
      <c r="A20" s="39"/>
      <c r="B20" s="56">
        <v>75109</v>
      </c>
      <c r="C20" s="40" t="s">
        <v>43</v>
      </c>
      <c r="D20" s="43">
        <v>7508</v>
      </c>
      <c r="E20" s="41">
        <v>7508</v>
      </c>
      <c r="F20" s="43">
        <f>74+11</f>
        <v>85</v>
      </c>
      <c r="G20" s="25"/>
      <c r="H20" s="27"/>
      <c r="I20" s="25"/>
      <c r="J20" s="25"/>
    </row>
    <row r="21" spans="1:10" s="44" customFormat="1" ht="12.75">
      <c r="A21" s="39"/>
      <c r="B21" s="56">
        <v>75110</v>
      </c>
      <c r="C21" s="46" t="s">
        <v>47</v>
      </c>
      <c r="D21" s="57">
        <v>9472</v>
      </c>
      <c r="E21" s="50">
        <v>9472</v>
      </c>
      <c r="F21" s="57">
        <f>138+20</f>
        <v>158</v>
      </c>
      <c r="G21" s="50">
        <v>0</v>
      </c>
      <c r="H21" s="57">
        <v>0</v>
      </c>
      <c r="I21" s="50">
        <v>0</v>
      </c>
      <c r="J21" s="50">
        <v>0</v>
      </c>
    </row>
    <row r="22" spans="1:10" s="36" customFormat="1" ht="12.75">
      <c r="A22" s="58"/>
      <c r="B22" s="59"/>
      <c r="C22" s="35" t="s">
        <v>33</v>
      </c>
      <c r="D22" s="60">
        <f>SUM(D19:D21)</f>
        <v>18020</v>
      </c>
      <c r="E22" s="67">
        <f>SUM(E19:E21)</f>
        <v>18020</v>
      </c>
      <c r="F22" s="60">
        <f>SUM(F21:F21)</f>
        <v>158</v>
      </c>
      <c r="G22" s="62">
        <f>SUM(G21:G21)</f>
        <v>0</v>
      </c>
      <c r="H22" s="60">
        <f>SUM(H21:H21)</f>
        <v>0</v>
      </c>
      <c r="I22" s="62">
        <f>SUM(I21:I21)</f>
        <v>0</v>
      </c>
      <c r="J22" s="62">
        <f>SUM(J21:J21)</f>
        <v>0</v>
      </c>
    </row>
    <row r="23" spans="1:10" s="44" customFormat="1" ht="12.75">
      <c r="A23" s="39"/>
      <c r="B23" s="56"/>
      <c r="C23" s="40"/>
      <c r="D23" s="43"/>
      <c r="E23" s="63"/>
      <c r="F23" s="43"/>
      <c r="G23" s="63"/>
      <c r="H23" s="43"/>
      <c r="I23" s="63"/>
      <c r="J23" s="41"/>
    </row>
    <row r="24" spans="1:10" s="44" customFormat="1" ht="12.75">
      <c r="A24" s="39">
        <v>801</v>
      </c>
      <c r="B24" s="56">
        <v>80101</v>
      </c>
      <c r="C24" s="46" t="s">
        <v>44</v>
      </c>
      <c r="D24" s="57">
        <v>1383</v>
      </c>
      <c r="E24" s="50">
        <v>1383</v>
      </c>
      <c r="F24" s="57"/>
      <c r="G24" s="50"/>
      <c r="H24" s="57"/>
      <c r="I24" s="50"/>
      <c r="J24" s="50"/>
    </row>
    <row r="25" spans="1:10" s="44" customFormat="1" ht="12.75">
      <c r="A25" s="39"/>
      <c r="B25" s="45"/>
      <c r="C25" s="65" t="s">
        <v>45</v>
      </c>
      <c r="D25" s="66">
        <f>SUM(D24)</f>
        <v>1383</v>
      </c>
      <c r="E25" s="67">
        <f>SUM(E24)</f>
        <v>1383</v>
      </c>
      <c r="F25" s="66"/>
      <c r="G25" s="67"/>
      <c r="H25" s="66"/>
      <c r="I25" s="67"/>
      <c r="J25" s="64"/>
    </row>
    <row r="26" spans="1:10" s="44" customFormat="1" ht="12.75">
      <c r="A26" s="39"/>
      <c r="B26" s="56"/>
      <c r="C26" s="40"/>
      <c r="D26" s="43"/>
      <c r="E26" s="41"/>
      <c r="F26" s="43"/>
      <c r="G26" s="41"/>
      <c r="H26" s="43"/>
      <c r="I26" s="41"/>
      <c r="J26" s="41"/>
    </row>
    <row r="27" spans="1:10" s="44" customFormat="1" ht="12.75">
      <c r="A27" s="39">
        <v>853</v>
      </c>
      <c r="B27" s="56">
        <v>85313</v>
      </c>
      <c r="C27" s="40" t="s">
        <v>39</v>
      </c>
      <c r="D27" s="43"/>
      <c r="E27" s="41"/>
      <c r="F27" s="43"/>
      <c r="G27" s="41"/>
      <c r="H27" s="43"/>
      <c r="I27" s="41"/>
      <c r="J27" s="41"/>
    </row>
    <row r="28" spans="1:10" s="44" customFormat="1" ht="12.75">
      <c r="A28" s="39"/>
      <c r="B28" s="56"/>
      <c r="C28" s="37" t="s">
        <v>40</v>
      </c>
      <c r="D28" s="43"/>
      <c r="E28" s="41"/>
      <c r="F28" s="43"/>
      <c r="G28" s="41"/>
      <c r="H28" s="43"/>
      <c r="I28" s="41"/>
      <c r="J28" s="41"/>
    </row>
    <row r="29" spans="1:10" s="44" customFormat="1" ht="12.75">
      <c r="A29" s="39"/>
      <c r="B29" s="56"/>
      <c r="C29" s="40" t="s">
        <v>41</v>
      </c>
      <c r="D29" s="43">
        <v>15000</v>
      </c>
      <c r="E29" s="41">
        <v>12940</v>
      </c>
      <c r="F29" s="43">
        <v>0</v>
      </c>
      <c r="G29" s="41">
        <v>0</v>
      </c>
      <c r="H29" s="43">
        <v>0</v>
      </c>
      <c r="I29" s="41">
        <v>0</v>
      </c>
      <c r="J29" s="41">
        <v>0</v>
      </c>
    </row>
    <row r="30" spans="1:10" s="44" customFormat="1" ht="12.75">
      <c r="A30" s="39"/>
      <c r="B30" s="39">
        <v>85314</v>
      </c>
      <c r="C30" s="37" t="s">
        <v>24</v>
      </c>
      <c r="D30" s="41">
        <v>298924</v>
      </c>
      <c r="E30" s="42">
        <v>298924</v>
      </c>
      <c r="F30" s="42">
        <v>5981</v>
      </c>
      <c r="G30" s="42">
        <v>0</v>
      </c>
      <c r="H30" s="42">
        <v>0</v>
      </c>
      <c r="I30" s="43">
        <v>0</v>
      </c>
      <c r="J30" s="41">
        <v>0</v>
      </c>
    </row>
    <row r="31" spans="1:10" ht="12.75">
      <c r="A31" s="17"/>
      <c r="B31" s="17">
        <v>85316</v>
      </c>
      <c r="C31" s="2" t="s">
        <v>26</v>
      </c>
      <c r="D31" s="10">
        <v>47551</v>
      </c>
      <c r="E31" s="9">
        <v>46522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</row>
    <row r="32" spans="1:10" ht="12.75">
      <c r="A32" s="54"/>
      <c r="B32" s="17">
        <v>85319</v>
      </c>
      <c r="C32" s="69" t="s">
        <v>34</v>
      </c>
      <c r="D32" s="10">
        <v>102400</v>
      </c>
      <c r="E32" s="9">
        <v>102400</v>
      </c>
      <c r="F32" s="10">
        <v>102400</v>
      </c>
      <c r="G32" s="10"/>
      <c r="H32" s="10"/>
      <c r="I32" s="10"/>
      <c r="J32" s="10"/>
    </row>
    <row r="33" spans="1:10" ht="12.75">
      <c r="A33" s="54"/>
      <c r="B33" s="17">
        <v>85395</v>
      </c>
      <c r="C33" s="61" t="s">
        <v>46</v>
      </c>
      <c r="D33" s="14">
        <v>1440</v>
      </c>
      <c r="E33" s="13">
        <v>1440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</row>
    <row r="34" spans="1:10" ht="12.75">
      <c r="A34" s="18"/>
      <c r="B34" s="18"/>
      <c r="C34" s="23" t="s">
        <v>35</v>
      </c>
      <c r="D34" s="24">
        <f>SUM(D29:D33)</f>
        <v>465315</v>
      </c>
      <c r="E34" s="24">
        <f aca="true" t="shared" si="1" ref="E34:J34">SUM(E29:E33)</f>
        <v>462226</v>
      </c>
      <c r="F34" s="24">
        <f t="shared" si="1"/>
        <v>108381</v>
      </c>
      <c r="G34" s="24">
        <f t="shared" si="1"/>
        <v>0</v>
      </c>
      <c r="H34" s="24">
        <f t="shared" si="1"/>
        <v>0</v>
      </c>
      <c r="I34" s="24">
        <f t="shared" si="1"/>
        <v>0</v>
      </c>
      <c r="J34" s="24">
        <f t="shared" si="1"/>
        <v>0</v>
      </c>
    </row>
    <row r="35" spans="1:10" ht="12.75">
      <c r="A35" s="17"/>
      <c r="B35" s="17"/>
      <c r="C35" s="34"/>
      <c r="D35" s="25"/>
      <c r="E35" s="26"/>
      <c r="F35" s="25"/>
      <c r="G35" s="25"/>
      <c r="H35" s="25"/>
      <c r="I35" s="25"/>
      <c r="J35" s="25"/>
    </row>
    <row r="36" spans="1:10" s="44" customFormat="1" ht="12.75">
      <c r="A36" s="39">
        <v>900</v>
      </c>
      <c r="B36" s="45">
        <v>90015</v>
      </c>
      <c r="C36" s="46" t="s">
        <v>36</v>
      </c>
      <c r="D36" s="50">
        <v>101000</v>
      </c>
      <c r="E36" s="51">
        <v>101000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</row>
    <row r="37" spans="1:10" ht="12.75">
      <c r="A37" s="17"/>
      <c r="B37" s="17"/>
      <c r="C37" s="52" t="s">
        <v>37</v>
      </c>
      <c r="D37" s="53">
        <f>SUM(D36)</f>
        <v>101000</v>
      </c>
      <c r="E37" s="53">
        <f aca="true" t="shared" si="2" ref="E37:J37">SUM(E36)</f>
        <v>101000</v>
      </c>
      <c r="F37" s="53">
        <f t="shared" si="2"/>
        <v>0</v>
      </c>
      <c r="G37" s="53">
        <f t="shared" si="2"/>
        <v>0</v>
      </c>
      <c r="H37" s="53">
        <f t="shared" si="2"/>
        <v>0</v>
      </c>
      <c r="I37" s="53">
        <f t="shared" si="2"/>
        <v>0</v>
      </c>
      <c r="J37" s="53">
        <f t="shared" si="2"/>
        <v>0</v>
      </c>
    </row>
    <row r="38" spans="1:10" ht="12.75">
      <c r="A38" s="17"/>
      <c r="B38" s="17"/>
      <c r="C38" s="23"/>
      <c r="D38" s="24"/>
      <c r="E38" s="24"/>
      <c r="F38" s="24"/>
      <c r="G38" s="24"/>
      <c r="H38" s="24"/>
      <c r="I38" s="24"/>
      <c r="J38" s="24"/>
    </row>
    <row r="39" spans="1:10" s="31" customFormat="1" ht="14.25">
      <c r="A39" s="28"/>
      <c r="B39" s="28"/>
      <c r="C39" s="29" t="s">
        <v>23</v>
      </c>
      <c r="D39" s="30">
        <f>D37+D34+D25+D22+D17</f>
        <v>649718</v>
      </c>
      <c r="E39" s="30">
        <f>E37+E34+E25+E22+E17</f>
        <v>646629</v>
      </c>
      <c r="F39" s="30">
        <f>F37+F34+F25+F22+F17</f>
        <v>172539</v>
      </c>
      <c r="G39" s="30">
        <f>G37+G34+G22+G17</f>
        <v>0</v>
      </c>
      <c r="H39" s="30">
        <f>H37+H34+H22+H17</f>
        <v>0</v>
      </c>
      <c r="I39" s="30">
        <f>I37+I34+I22+I17</f>
        <v>0</v>
      </c>
      <c r="J39" s="30">
        <f>J37+J34+J22+J17</f>
        <v>0</v>
      </c>
    </row>
    <row r="40" spans="1:10" s="31" customFormat="1" ht="14.25">
      <c r="A40" s="47"/>
      <c r="B40" s="47"/>
      <c r="C40" s="48"/>
      <c r="D40" s="49"/>
      <c r="E40" s="49"/>
      <c r="F40" s="49"/>
      <c r="G40" s="49"/>
      <c r="H40" s="49"/>
      <c r="I40" s="49"/>
      <c r="J40" s="49"/>
    </row>
    <row r="41" spans="1:10" ht="12.75">
      <c r="A41"/>
      <c r="B41"/>
      <c r="D41"/>
      <c r="E41"/>
      <c r="F41"/>
      <c r="G41"/>
      <c r="H41"/>
      <c r="I41"/>
      <c r="J41"/>
    </row>
    <row r="42" spans="1:10" ht="12.75">
      <c r="A42"/>
      <c r="B42"/>
      <c r="F42"/>
      <c r="G42"/>
      <c r="H42"/>
      <c r="I42"/>
      <c r="J42"/>
    </row>
    <row r="43" spans="1:10" ht="12.75">
      <c r="A43"/>
      <c r="B43"/>
      <c r="D43"/>
      <c r="F43"/>
      <c r="G43"/>
      <c r="H43"/>
      <c r="I43"/>
      <c r="J43"/>
    </row>
    <row r="44" spans="1:10" ht="12.75">
      <c r="A44"/>
      <c r="B44"/>
      <c r="D44"/>
      <c r="E44"/>
      <c r="F44"/>
      <c r="G44"/>
      <c r="H44"/>
      <c r="I44"/>
      <c r="J44"/>
    </row>
    <row r="45" spans="1:10" ht="12.75">
      <c r="A45"/>
      <c r="B45"/>
      <c r="D45"/>
      <c r="E45"/>
      <c r="F45"/>
      <c r="G45"/>
      <c r="H45"/>
      <c r="I45"/>
      <c r="J45"/>
    </row>
    <row r="46" spans="1:10" ht="12.75">
      <c r="A46"/>
      <c r="B46"/>
      <c r="D46"/>
      <c r="E46"/>
      <c r="F46"/>
      <c r="G46"/>
      <c r="H46"/>
      <c r="I46"/>
      <c r="J46"/>
    </row>
    <row r="47" spans="1:10" ht="12.75">
      <c r="A47"/>
      <c r="B47"/>
      <c r="D47"/>
      <c r="E47"/>
      <c r="F47"/>
      <c r="G47"/>
      <c r="H47"/>
      <c r="I47"/>
      <c r="J47"/>
    </row>
    <row r="48" spans="1:10" ht="12.75">
      <c r="A48"/>
      <c r="B48"/>
      <c r="D48"/>
      <c r="E48"/>
      <c r="F48"/>
      <c r="G48"/>
      <c r="H48"/>
      <c r="I48"/>
      <c r="J48"/>
    </row>
    <row r="49" spans="1:10" ht="12.75">
      <c r="A49"/>
      <c r="B49"/>
      <c r="D49"/>
      <c r="E49"/>
      <c r="F49"/>
      <c r="G49"/>
      <c r="H49"/>
      <c r="I49"/>
      <c r="J49"/>
    </row>
    <row r="50" spans="1:10" ht="12.75">
      <c r="A50"/>
      <c r="B50"/>
      <c r="D50"/>
      <c r="E50"/>
      <c r="F50"/>
      <c r="G50"/>
      <c r="H50"/>
      <c r="I50"/>
      <c r="J50"/>
    </row>
    <row r="51" spans="1:10" ht="12.75">
      <c r="A51"/>
      <c r="B51"/>
      <c r="D51"/>
      <c r="E51"/>
      <c r="F51"/>
      <c r="G51"/>
      <c r="H51"/>
      <c r="I51"/>
      <c r="J51"/>
    </row>
    <row r="52" spans="1:10" ht="12.75">
      <c r="A52"/>
      <c r="B52"/>
      <c r="D52"/>
      <c r="E52"/>
      <c r="F52"/>
      <c r="G52"/>
      <c r="H52"/>
      <c r="I52"/>
      <c r="J52"/>
    </row>
    <row r="53" spans="1:10" ht="12.75">
      <c r="A53"/>
      <c r="B53"/>
      <c r="D53"/>
      <c r="E53"/>
      <c r="F53"/>
      <c r="G53"/>
      <c r="H53"/>
      <c r="I53"/>
      <c r="J53"/>
    </row>
    <row r="54" spans="1:10" ht="12.75">
      <c r="A54"/>
      <c r="B54"/>
      <c r="D54"/>
      <c r="E54"/>
      <c r="F54"/>
      <c r="G54"/>
      <c r="H54"/>
      <c r="I54"/>
      <c r="J54"/>
    </row>
    <row r="55" spans="1:10" ht="12.75">
      <c r="A55"/>
      <c r="B55"/>
      <c r="D55"/>
      <c r="E55"/>
      <c r="F55"/>
      <c r="G55"/>
      <c r="H55"/>
      <c r="I55"/>
      <c r="J55"/>
    </row>
    <row r="56" spans="1:10" ht="12.75">
      <c r="A56"/>
      <c r="B56"/>
      <c r="D56"/>
      <c r="E56"/>
      <c r="F56"/>
      <c r="G56"/>
      <c r="H56"/>
      <c r="I56"/>
      <c r="J56"/>
    </row>
    <row r="57" spans="1:10" ht="12.75">
      <c r="A57"/>
      <c r="B57"/>
      <c r="D57"/>
      <c r="E57"/>
      <c r="F57"/>
      <c r="G57"/>
      <c r="H57"/>
      <c r="I57"/>
      <c r="J57"/>
    </row>
    <row r="58" spans="1:10" ht="12.75">
      <c r="A58"/>
      <c r="B58"/>
      <c r="D58"/>
      <c r="E58"/>
      <c r="F58"/>
      <c r="G58"/>
      <c r="H58"/>
      <c r="I58"/>
      <c r="J58"/>
    </row>
    <row r="59" spans="1:10" ht="12.75">
      <c r="A59"/>
      <c r="B59"/>
      <c r="D59"/>
      <c r="E59"/>
      <c r="F59"/>
      <c r="G59"/>
      <c r="H59"/>
      <c r="I59"/>
      <c r="J59"/>
    </row>
    <row r="60" spans="1:10" ht="12.75">
      <c r="A60"/>
      <c r="B60"/>
      <c r="D60"/>
      <c r="E60"/>
      <c r="F60"/>
      <c r="G60"/>
      <c r="H60"/>
      <c r="I60"/>
      <c r="J60"/>
    </row>
    <row r="61" spans="1:10" ht="12.75">
      <c r="A61"/>
      <c r="B61"/>
      <c r="D61"/>
      <c r="E61"/>
      <c r="F61"/>
      <c r="G61"/>
      <c r="H61"/>
      <c r="I61"/>
      <c r="J61"/>
    </row>
    <row r="62" spans="1:10" ht="12.75">
      <c r="A62"/>
      <c r="B62"/>
      <c r="D62"/>
      <c r="E62"/>
      <c r="F62"/>
      <c r="G62"/>
      <c r="H62"/>
      <c r="I62"/>
      <c r="J62"/>
    </row>
    <row r="63" spans="1:10" ht="12.75">
      <c r="A63"/>
      <c r="B63"/>
      <c r="D63"/>
      <c r="E63"/>
      <c r="F63"/>
      <c r="G63"/>
      <c r="H63"/>
      <c r="I63"/>
      <c r="J63"/>
    </row>
    <row r="64" spans="1:10" ht="12.75">
      <c r="A64"/>
      <c r="B64"/>
      <c r="D64"/>
      <c r="E64"/>
      <c r="F64"/>
      <c r="G64"/>
      <c r="H64"/>
      <c r="I64"/>
      <c r="J64"/>
    </row>
    <row r="65" spans="1:10" ht="12.75">
      <c r="A65"/>
      <c r="B65"/>
      <c r="D65"/>
      <c r="E65"/>
      <c r="F65"/>
      <c r="G65"/>
      <c r="H65"/>
      <c r="I65"/>
      <c r="J65"/>
    </row>
    <row r="66" spans="1:10" ht="12.75">
      <c r="A66"/>
      <c r="B66"/>
      <c r="D66"/>
      <c r="E66"/>
      <c r="F66"/>
      <c r="G66"/>
      <c r="H66"/>
      <c r="I66"/>
      <c r="J66"/>
    </row>
    <row r="67" spans="1:10" ht="12.75">
      <c r="A67"/>
      <c r="B67"/>
      <c r="D67"/>
      <c r="E67"/>
      <c r="F67"/>
      <c r="G67"/>
      <c r="H67"/>
      <c r="I67"/>
      <c r="J67"/>
    </row>
    <row r="68" spans="1:10" ht="12.75">
      <c r="A68"/>
      <c r="B68"/>
      <c r="D68"/>
      <c r="E68"/>
      <c r="F68"/>
      <c r="G68"/>
      <c r="H68"/>
      <c r="I68"/>
      <c r="J68"/>
    </row>
    <row r="69" spans="1:10" ht="12.75">
      <c r="A69"/>
      <c r="B69"/>
      <c r="D69"/>
      <c r="E69"/>
      <c r="F69"/>
      <c r="G69"/>
      <c r="H69"/>
      <c r="I69"/>
      <c r="J69"/>
    </row>
    <row r="70" spans="1:10" ht="12.75">
      <c r="A70"/>
      <c r="B70"/>
      <c r="D70"/>
      <c r="E70"/>
      <c r="F70"/>
      <c r="G70"/>
      <c r="H70"/>
      <c r="I70"/>
      <c r="J70"/>
    </row>
    <row r="71" spans="1:10" ht="12.75">
      <c r="A71"/>
      <c r="B71"/>
      <c r="D71"/>
      <c r="E71"/>
      <c r="F71"/>
      <c r="G71"/>
      <c r="H71"/>
      <c r="I71"/>
      <c r="J71"/>
    </row>
    <row r="72" spans="1:10" ht="12.75">
      <c r="A72"/>
      <c r="B72"/>
      <c r="D72"/>
      <c r="E72"/>
      <c r="F72"/>
      <c r="G72"/>
      <c r="H72"/>
      <c r="I72"/>
      <c r="J72"/>
    </row>
    <row r="73" spans="1:10" ht="12.75">
      <c r="A73"/>
      <c r="B73"/>
      <c r="D73"/>
      <c r="E73"/>
      <c r="F73"/>
      <c r="G73"/>
      <c r="H73"/>
      <c r="I73"/>
      <c r="J73"/>
    </row>
    <row r="74" spans="1:10" ht="12.75">
      <c r="A74"/>
      <c r="B74"/>
      <c r="D74"/>
      <c r="E74"/>
      <c r="F74"/>
      <c r="G74"/>
      <c r="H74"/>
      <c r="I74"/>
      <c r="J74"/>
    </row>
    <row r="75" spans="1:10" ht="12.75">
      <c r="A75"/>
      <c r="B75"/>
      <c r="D75"/>
      <c r="E75"/>
      <c r="F75"/>
      <c r="G75"/>
      <c r="H75"/>
      <c r="I75"/>
      <c r="J75"/>
    </row>
    <row r="76" spans="1:10" ht="12.75">
      <c r="A76"/>
      <c r="B76"/>
      <c r="D76"/>
      <c r="E76"/>
      <c r="F76"/>
      <c r="G76"/>
      <c r="H76"/>
      <c r="I76"/>
      <c r="J76"/>
    </row>
    <row r="77" spans="1:10" ht="12.75">
      <c r="A77"/>
      <c r="B77"/>
      <c r="D77"/>
      <c r="E77"/>
      <c r="F77"/>
      <c r="G77"/>
      <c r="H77"/>
      <c r="I77"/>
      <c r="J77"/>
    </row>
    <row r="78" spans="1:10" ht="12.75">
      <c r="A78"/>
      <c r="B78"/>
      <c r="D78"/>
      <c r="E78"/>
      <c r="F78"/>
      <c r="G78"/>
      <c r="H78"/>
      <c r="I78"/>
      <c r="J78"/>
    </row>
    <row r="79" spans="1:10" ht="12.75">
      <c r="A79"/>
      <c r="B79"/>
      <c r="D79"/>
      <c r="E79"/>
      <c r="F79"/>
      <c r="G79"/>
      <c r="H79"/>
      <c r="I79"/>
      <c r="J79"/>
    </row>
    <row r="80" spans="1:10" ht="12.75">
      <c r="A80"/>
      <c r="B80"/>
      <c r="D80"/>
      <c r="E80"/>
      <c r="F80"/>
      <c r="G80"/>
      <c r="H80"/>
      <c r="I80"/>
      <c r="J80"/>
    </row>
    <row r="81" spans="1:10" ht="12.75">
      <c r="A81"/>
      <c r="B81"/>
      <c r="D81"/>
      <c r="E81"/>
      <c r="F81"/>
      <c r="G81"/>
      <c r="H81"/>
      <c r="I81"/>
      <c r="J81"/>
    </row>
    <row r="82" spans="1:10" ht="12.75">
      <c r="A82"/>
      <c r="B82"/>
      <c r="D82"/>
      <c r="E82"/>
      <c r="F82"/>
      <c r="G82"/>
      <c r="H82"/>
      <c r="I82"/>
      <c r="J82"/>
    </row>
    <row r="83" spans="1:10" ht="12.75">
      <c r="A83"/>
      <c r="B83"/>
      <c r="D83"/>
      <c r="E83"/>
      <c r="F83"/>
      <c r="G83"/>
      <c r="H83"/>
      <c r="I83"/>
      <c r="J83"/>
    </row>
    <row r="84" spans="1:10" ht="12.75">
      <c r="A84"/>
      <c r="B84"/>
      <c r="D84"/>
      <c r="E84"/>
      <c r="F84"/>
      <c r="G84"/>
      <c r="H84"/>
      <c r="I84"/>
      <c r="J84"/>
    </row>
    <row r="85" spans="1:10" ht="12.75">
      <c r="A85"/>
      <c r="B85"/>
      <c r="D85"/>
      <c r="E85"/>
      <c r="F85"/>
      <c r="G85"/>
      <c r="H85"/>
      <c r="I85"/>
      <c r="J85"/>
    </row>
    <row r="86" spans="1:10" ht="12.75">
      <c r="A86"/>
      <c r="B86"/>
      <c r="D86"/>
      <c r="E86"/>
      <c r="F86"/>
      <c r="G86"/>
      <c r="H86"/>
      <c r="I86"/>
      <c r="J86"/>
    </row>
    <row r="87" spans="1:10" ht="12.75">
      <c r="A87"/>
      <c r="B87"/>
      <c r="D87"/>
      <c r="E87"/>
      <c r="F87"/>
      <c r="G87"/>
      <c r="H87"/>
      <c r="I87"/>
      <c r="J87"/>
    </row>
    <row r="88" spans="1:10" ht="12.75">
      <c r="A88"/>
      <c r="B88"/>
      <c r="D88"/>
      <c r="E88"/>
      <c r="F88"/>
      <c r="G88"/>
      <c r="H88"/>
      <c r="I88"/>
      <c r="J88"/>
    </row>
    <row r="89" spans="1:10" ht="12.75">
      <c r="A89"/>
      <c r="B89"/>
      <c r="D89"/>
      <c r="E89"/>
      <c r="F89"/>
      <c r="G89"/>
      <c r="H89"/>
      <c r="I89"/>
      <c r="J89"/>
    </row>
    <row r="90" spans="1:10" ht="12.75">
      <c r="A90"/>
      <c r="B90"/>
      <c r="D90"/>
      <c r="E90"/>
      <c r="F90"/>
      <c r="G90"/>
      <c r="H90"/>
      <c r="I90"/>
      <c r="J90"/>
    </row>
    <row r="91" spans="1:10" ht="12.75">
      <c r="A91"/>
      <c r="B91"/>
      <c r="D91"/>
      <c r="E91"/>
      <c r="F91"/>
      <c r="G91"/>
      <c r="H91"/>
      <c r="I91"/>
      <c r="J91"/>
    </row>
    <row r="92" spans="1:10" ht="12.75">
      <c r="A92"/>
      <c r="B92"/>
      <c r="D92"/>
      <c r="E92"/>
      <c r="F92"/>
      <c r="G92"/>
      <c r="H92"/>
      <c r="I92"/>
      <c r="J92"/>
    </row>
    <row r="93" spans="1:10" ht="12.75">
      <c r="A93"/>
      <c r="B93"/>
      <c r="D93"/>
      <c r="E93"/>
      <c r="F93"/>
      <c r="G93"/>
      <c r="H93"/>
      <c r="I93"/>
      <c r="J93"/>
    </row>
    <row r="94" spans="1:10" ht="12.75">
      <c r="A94"/>
      <c r="B94"/>
      <c r="D94"/>
      <c r="E94"/>
      <c r="F94"/>
      <c r="G94"/>
      <c r="H94"/>
      <c r="I94"/>
      <c r="J94"/>
    </row>
    <row r="95" spans="1:10" ht="12.75">
      <c r="A95"/>
      <c r="B95"/>
      <c r="D95"/>
      <c r="E95"/>
      <c r="F95"/>
      <c r="G95"/>
      <c r="H95"/>
      <c r="I95"/>
      <c r="J95"/>
    </row>
    <row r="96" spans="1:10" ht="12.75">
      <c r="A96"/>
      <c r="B96"/>
      <c r="D96"/>
      <c r="E96"/>
      <c r="F96"/>
      <c r="G96"/>
      <c r="H96"/>
      <c r="I96"/>
      <c r="J96"/>
    </row>
    <row r="97" spans="1:10" ht="12.75">
      <c r="A97"/>
      <c r="B97"/>
      <c r="D97"/>
      <c r="E97"/>
      <c r="F97"/>
      <c r="G97"/>
      <c r="H97"/>
      <c r="I97"/>
      <c r="J97"/>
    </row>
    <row r="98" spans="1:10" ht="12.75">
      <c r="A98"/>
      <c r="B98"/>
      <c r="D98"/>
      <c r="E98"/>
      <c r="F98"/>
      <c r="G98"/>
      <c r="H98"/>
      <c r="I98"/>
      <c r="J98"/>
    </row>
    <row r="99" spans="1:10" ht="12.75">
      <c r="A99"/>
      <c r="B99"/>
      <c r="D99"/>
      <c r="E99"/>
      <c r="F99"/>
      <c r="G99"/>
      <c r="H99"/>
      <c r="I99"/>
      <c r="J99"/>
    </row>
    <row r="100" spans="1:10" ht="12.75">
      <c r="A100"/>
      <c r="B100"/>
      <c r="D100"/>
      <c r="E100"/>
      <c r="F100"/>
      <c r="G100"/>
      <c r="H100"/>
      <c r="I100"/>
      <c r="J100"/>
    </row>
    <row r="101" spans="1:10" ht="12.75">
      <c r="A101"/>
      <c r="B101"/>
      <c r="D101"/>
      <c r="E101"/>
      <c r="F101"/>
      <c r="G101"/>
      <c r="H101"/>
      <c r="I101"/>
      <c r="J101"/>
    </row>
    <row r="102" spans="1:10" ht="12.75">
      <c r="A102"/>
      <c r="B102"/>
      <c r="D102"/>
      <c r="E102"/>
      <c r="F102"/>
      <c r="G102"/>
      <c r="H102"/>
      <c r="I102"/>
      <c r="J102"/>
    </row>
    <row r="103" spans="1:10" ht="12.75">
      <c r="A103"/>
      <c r="B103"/>
      <c r="D103"/>
      <c r="E103"/>
      <c r="F103"/>
      <c r="G103"/>
      <c r="H103"/>
      <c r="I103"/>
      <c r="J103"/>
    </row>
    <row r="104" spans="1:10" ht="12.75">
      <c r="A104"/>
      <c r="B104"/>
      <c r="D104"/>
      <c r="E104"/>
      <c r="F104"/>
      <c r="G104"/>
      <c r="H104"/>
      <c r="I104"/>
      <c r="J104"/>
    </row>
    <row r="105" spans="1:10" ht="12.75">
      <c r="A105"/>
      <c r="B105"/>
      <c r="D105"/>
      <c r="E105"/>
      <c r="F105"/>
      <c r="G105"/>
      <c r="H105"/>
      <c r="I105"/>
      <c r="J105"/>
    </row>
    <row r="106" spans="1:10" ht="12.75">
      <c r="A106"/>
      <c r="B106"/>
      <c r="D106"/>
      <c r="E106"/>
      <c r="F106"/>
      <c r="G106"/>
      <c r="H106"/>
      <c r="I106"/>
      <c r="J106"/>
    </row>
    <row r="107" spans="1:10" ht="12.75">
      <c r="A107"/>
      <c r="B107"/>
      <c r="D107"/>
      <c r="E107"/>
      <c r="F107"/>
      <c r="G107"/>
      <c r="H107"/>
      <c r="I107"/>
      <c r="J107"/>
    </row>
    <row r="108" spans="1:10" ht="12.75">
      <c r="A108"/>
      <c r="B108"/>
      <c r="D108"/>
      <c r="E108"/>
      <c r="F108"/>
      <c r="G108"/>
      <c r="H108"/>
      <c r="I108"/>
      <c r="J108"/>
    </row>
    <row r="109" spans="1:10" ht="12.75">
      <c r="A109"/>
      <c r="B109"/>
      <c r="D109"/>
      <c r="E109"/>
      <c r="F109"/>
      <c r="G109"/>
      <c r="H109"/>
      <c r="I109"/>
      <c r="J109"/>
    </row>
    <row r="110" spans="1:10" ht="12.75">
      <c r="A110"/>
      <c r="B110"/>
      <c r="D110"/>
      <c r="E110"/>
      <c r="F110"/>
      <c r="G110"/>
      <c r="H110"/>
      <c r="I110"/>
      <c r="J110"/>
    </row>
    <row r="111" spans="1:10" ht="12.75">
      <c r="A111"/>
      <c r="B111"/>
      <c r="D111"/>
      <c r="E111"/>
      <c r="F111"/>
      <c r="G111"/>
      <c r="H111"/>
      <c r="I111"/>
      <c r="J111"/>
    </row>
    <row r="112" spans="1:10" ht="12.75">
      <c r="A112"/>
      <c r="B112"/>
      <c r="D112"/>
      <c r="E112"/>
      <c r="F112"/>
      <c r="G112"/>
      <c r="H112"/>
      <c r="I112"/>
      <c r="J112"/>
    </row>
    <row r="113" spans="1:10" ht="12.75">
      <c r="A113"/>
      <c r="B113"/>
      <c r="D113"/>
      <c r="E113"/>
      <c r="F113"/>
      <c r="G113"/>
      <c r="H113"/>
      <c r="I113"/>
      <c r="J113"/>
    </row>
  </sheetData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2004-03-22T07:53:58Z</cp:lastPrinted>
  <dcterms:created xsi:type="dcterms:W3CDTF">2000-11-09T06:52:28Z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