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<sst xmlns="http://schemas.openxmlformats.org/spreadsheetml/2006/main" count="43" uniqueCount="41">
  <si>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</si>
  <si>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</si>
  <si>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</si>
  <si>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</si>
  <si>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</si>
  <si>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</si>
  <si>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</si>
  <si>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</si>
  <si>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</si>
  <si>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Urzędy wojewódzkie</t>
  </si>
  <si>
    <t>Zasiłki i pomoc w naturze oraz składki....</t>
  </si>
  <si>
    <t>Zasiłki rodzinne i pielęgnacyjne....</t>
  </si>
  <si>
    <t>Ośrodki pomocy społecznej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</si>
  <si>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</si>
  <si>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</si>
  <si>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</si>
  <si>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</si>
  <si>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</si>
  <si>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</si>
  <si>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</si>
  <si>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</si>
  <si>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</si>
  <si>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</si>
  <si>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</si>
  <si>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</si>
  <si>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ADMINISTRACJA PUBLICZNA</t>
  </si>
  <si>
    <t xml:space="preserve">URZĘDY NACZELNYCH ORGANÓW </t>
  </si>
  <si>
    <t xml:space="preserve">WŁADZY PAŃSTWOWEJ,KONTROLI </t>
  </si>
  <si>
    <t>I OCHRONY PRAWA ORAZ SĄDOWN.</t>
  </si>
  <si>
    <t>Składki na ubezpieczenie zdrowotne.........</t>
  </si>
  <si>
    <t>Razem:</t>
  </si>
  <si>
    <t>w zł</t>
  </si>
  <si>
    <t>Załącznik Nr 8</t>
  </si>
  <si>
    <t>związane z realizacją zadań z zakresu administracji rządowej oraz innych zadań zleconych ustawami</t>
  </si>
  <si>
    <t>Rady Miejskiej w Międzyzdrojach</t>
  </si>
  <si>
    <t>w 2004r.</t>
  </si>
  <si>
    <t>POMOC SPOŁECZNA</t>
  </si>
  <si>
    <t>Urzędy naczel. organ.władzy państwowej,</t>
  </si>
  <si>
    <t>kontroli i ochrony państwa</t>
  </si>
  <si>
    <t>do uchwały Nr XVI/147/04</t>
  </si>
  <si>
    <t>z dnia 30 stycznia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</si>
</sst>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workbookViewId="0" topLeftCell="A1">
      <selection activeCell="G3" sqref="G3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3.375" style="0" customWidth="1"/>
    <col min="4" max="4" width="13.625" style="4" customWidth="1"/>
    <col min="5" max="5" width="11.00390625" style="4" customWidth="1"/>
    <col min="6" max="6" width="11.375" style="4" customWidth="1"/>
    <col min="7" max="7" width="10.875" style="4" customWidth="1"/>
    <col min="8" max="8" width="10.375" style="4" customWidth="1"/>
    <col min="9" max="9" width="11.125" style="4" customWidth="1"/>
    <col min="10" max="10" width="14.625" style="4" customWidth="1"/>
  </cols>
  <sheetData>
    <row r="1" ht="12.75">
      <c r="G1" s="4" t="s">
        <v>32</v>
      </c>
    </row>
    <row r="2" ht="12.75">
      <c r="G2" s="4" t="s">
        <v>39</v>
      </c>
    </row>
    <row r="3" ht="12.75">
      <c r="G3" s="4" t="s">
        <v>40</v>
      </c>
    </row>
    <row r="4" ht="12.75">
      <c r="G4" s="4" t="s">
        <v>34</v>
      </c>
    </row>
    <row r="6" spans="1:10" s="39" customFormat="1" ht="12.75">
      <c r="A6" s="38"/>
      <c r="B6" s="38"/>
      <c r="C6" s="63" t="s">
        <v>24</v>
      </c>
      <c r="D6" s="63"/>
      <c r="E6" s="63"/>
      <c r="F6" s="63"/>
      <c r="G6" s="63"/>
      <c r="H6" s="40"/>
      <c r="I6" s="40"/>
      <c r="J6" s="40"/>
    </row>
    <row r="7" spans="1:10" s="39" customFormat="1" ht="12.75">
      <c r="A7" s="63" t="s">
        <v>33</v>
      </c>
      <c r="B7" s="63"/>
      <c r="C7" s="63"/>
      <c r="D7" s="63"/>
      <c r="E7" s="63"/>
      <c r="F7" s="63"/>
      <c r="G7" s="63"/>
      <c r="H7" s="63"/>
      <c r="I7" s="63"/>
      <c r="J7" s="40"/>
    </row>
    <row r="8" spans="1:10" s="39" customFormat="1" ht="12.75">
      <c r="A8" s="38"/>
      <c r="B8" s="38"/>
      <c r="C8" s="63" t="s">
        <v>35</v>
      </c>
      <c r="D8" s="63"/>
      <c r="E8" s="63"/>
      <c r="F8" s="63"/>
      <c r="G8" s="40"/>
      <c r="H8" s="40"/>
      <c r="I8" s="40"/>
      <c r="J8" s="40"/>
    </row>
    <row r="9" spans="1:10" ht="12.75">
      <c r="A9" s="13"/>
      <c r="B9" s="13"/>
      <c r="C9" s="1"/>
      <c r="D9" s="5"/>
      <c r="E9" s="5"/>
      <c r="F9" s="5"/>
      <c r="G9" s="5"/>
      <c r="H9" s="5"/>
      <c r="I9" s="5"/>
      <c r="J9" s="5" t="s">
        <v>31</v>
      </c>
    </row>
    <row r="10" spans="1:10" ht="12.75">
      <c r="A10" s="14"/>
      <c r="B10" s="14"/>
      <c r="C10" s="2"/>
      <c r="D10" s="23"/>
      <c r="E10" s="28" t="s">
        <v>17</v>
      </c>
      <c r="F10" s="26"/>
      <c r="G10" s="26"/>
      <c r="H10" s="26"/>
      <c r="I10" s="26"/>
      <c r="J10" s="29"/>
    </row>
    <row r="11" spans="1:10" ht="12.75">
      <c r="A11" s="14"/>
      <c r="B11" s="14"/>
      <c r="C11" s="14"/>
      <c r="D11" s="27"/>
      <c r="E11" s="64" t="s">
        <v>0</v>
      </c>
      <c r="F11" s="65"/>
      <c r="G11" s="65"/>
      <c r="H11" s="65"/>
      <c r="I11" s="66"/>
      <c r="J11" s="32"/>
    </row>
    <row r="12" spans="1:10" ht="12.75">
      <c r="A12" s="14"/>
      <c r="B12" s="14"/>
      <c r="C12" s="14"/>
      <c r="D12" s="27"/>
      <c r="E12" s="31"/>
      <c r="F12" s="18"/>
      <c r="G12" s="18"/>
      <c r="H12" s="18"/>
      <c r="I12" s="18"/>
      <c r="J12" s="33"/>
    </row>
    <row r="13" spans="1:10" ht="12.75">
      <c r="A13" s="14"/>
      <c r="B13" s="14"/>
      <c r="C13" s="14" t="s">
        <v>13</v>
      </c>
      <c r="D13" s="27" t="s">
        <v>15</v>
      </c>
      <c r="E13" s="30"/>
      <c r="F13" s="28" t="s">
        <v>17</v>
      </c>
      <c r="G13" s="26"/>
      <c r="H13" s="26"/>
      <c r="I13" s="35"/>
      <c r="J13" s="25" t="s">
        <v>1</v>
      </c>
    </row>
    <row r="14" spans="1:10" ht="12.75">
      <c r="A14" s="14" t="s">
        <v>3</v>
      </c>
      <c r="B14" s="14" t="s">
        <v>4</v>
      </c>
      <c r="C14" s="14" t="s">
        <v>14</v>
      </c>
      <c r="D14" s="25" t="s">
        <v>16</v>
      </c>
      <c r="E14" s="34" t="s">
        <v>18</v>
      </c>
      <c r="F14" s="8" t="s">
        <v>5</v>
      </c>
      <c r="G14" s="6"/>
      <c r="H14" s="36" t="s">
        <v>1</v>
      </c>
      <c r="I14" s="16" t="s">
        <v>7</v>
      </c>
      <c r="J14" s="25" t="s">
        <v>2</v>
      </c>
    </row>
    <row r="15" spans="1:10" ht="12.75">
      <c r="A15" s="14"/>
      <c r="B15" s="14"/>
      <c r="C15" s="14"/>
      <c r="D15" s="25"/>
      <c r="E15" s="6"/>
      <c r="F15" s="8" t="s">
        <v>19</v>
      </c>
      <c r="G15" s="36" t="s">
        <v>6</v>
      </c>
      <c r="H15" s="36" t="s">
        <v>21</v>
      </c>
      <c r="I15" s="16" t="s">
        <v>22</v>
      </c>
      <c r="J15" s="7"/>
    </row>
    <row r="16" spans="1:10" ht="12.75">
      <c r="A16" s="15"/>
      <c r="B16" s="15"/>
      <c r="C16" s="3"/>
      <c r="D16" s="9"/>
      <c r="E16" s="10"/>
      <c r="F16" s="46" t="s">
        <v>20</v>
      </c>
      <c r="G16" s="10"/>
      <c r="H16" s="37" t="s">
        <v>8</v>
      </c>
      <c r="I16" s="17" t="s">
        <v>23</v>
      </c>
      <c r="J16" s="11"/>
    </row>
    <row r="17" spans="1:10" s="21" customFormat="1" ht="12.75">
      <c r="A17" s="58">
        <v>1</v>
      </c>
      <c r="B17" s="59">
        <v>2</v>
      </c>
      <c r="C17" s="58">
        <v>3</v>
      </c>
      <c r="D17" s="61">
        <v>4</v>
      </c>
      <c r="E17" s="60">
        <v>5</v>
      </c>
      <c r="F17" s="61">
        <v>6</v>
      </c>
      <c r="G17" s="60">
        <v>7</v>
      </c>
      <c r="H17" s="61">
        <v>8</v>
      </c>
      <c r="I17" s="60">
        <v>9</v>
      </c>
      <c r="J17" s="58">
        <v>10</v>
      </c>
    </row>
    <row r="18" spans="1:10" s="45" customFormat="1" ht="12.75">
      <c r="A18" s="41">
        <v>750</v>
      </c>
      <c r="B18" s="42"/>
      <c r="C18" s="43" t="s">
        <v>25</v>
      </c>
      <c r="D18" s="44">
        <f aca="true" t="shared" si="0" ref="D18:J18">SUM(D19:D19)</f>
        <v>66000</v>
      </c>
      <c r="E18" s="48">
        <f t="shared" si="0"/>
        <v>66000</v>
      </c>
      <c r="F18" s="44">
        <f t="shared" si="0"/>
        <v>66000</v>
      </c>
      <c r="G18" s="48">
        <f t="shared" si="0"/>
        <v>0</v>
      </c>
      <c r="H18" s="44">
        <f t="shared" si="0"/>
        <v>0</v>
      </c>
      <c r="I18" s="48">
        <f t="shared" si="0"/>
        <v>0</v>
      </c>
      <c r="J18" s="48">
        <f t="shared" si="0"/>
        <v>0</v>
      </c>
    </row>
    <row r="19" spans="1:10" s="21" customFormat="1" ht="12.75">
      <c r="A19" s="14"/>
      <c r="B19" s="20">
        <v>75011</v>
      </c>
      <c r="C19" s="2" t="s">
        <v>9</v>
      </c>
      <c r="D19" s="22">
        <v>66000</v>
      </c>
      <c r="E19" s="7">
        <f>D19-J19</f>
        <v>66000</v>
      </c>
      <c r="F19" s="22">
        <v>66000</v>
      </c>
      <c r="G19" s="7">
        <v>0</v>
      </c>
      <c r="H19" s="22">
        <v>0</v>
      </c>
      <c r="I19" s="7">
        <v>0</v>
      </c>
      <c r="J19" s="7">
        <v>0</v>
      </c>
    </row>
    <row r="20" spans="1:10" s="21" customFormat="1" ht="12.75">
      <c r="A20" s="14"/>
      <c r="B20" s="20"/>
      <c r="C20" s="2"/>
      <c r="D20" s="22"/>
      <c r="E20" s="7"/>
      <c r="F20" s="22"/>
      <c r="G20" s="7"/>
      <c r="H20" s="22"/>
      <c r="I20" s="7"/>
      <c r="J20" s="7"/>
    </row>
    <row r="21" spans="1:10" s="45" customFormat="1" ht="12.75">
      <c r="A21" s="41">
        <v>751</v>
      </c>
      <c r="B21" s="42"/>
      <c r="C21" s="43" t="s">
        <v>26</v>
      </c>
      <c r="D21" s="44"/>
      <c r="E21" s="48"/>
      <c r="F21" s="44"/>
      <c r="G21" s="48"/>
      <c r="H21" s="44"/>
      <c r="I21" s="48"/>
      <c r="J21" s="48"/>
    </row>
    <row r="22" spans="1:10" s="45" customFormat="1" ht="12.75">
      <c r="A22" s="41"/>
      <c r="B22" s="42"/>
      <c r="C22" s="43" t="s">
        <v>27</v>
      </c>
      <c r="D22" s="44"/>
      <c r="E22" s="48"/>
      <c r="F22" s="44"/>
      <c r="G22" s="48"/>
      <c r="H22" s="44"/>
      <c r="I22" s="48"/>
      <c r="J22" s="48"/>
    </row>
    <row r="23" spans="1:10" s="45" customFormat="1" ht="12.75">
      <c r="A23" s="41"/>
      <c r="B23" s="42"/>
      <c r="C23" s="43" t="s">
        <v>28</v>
      </c>
      <c r="D23" s="44">
        <f>SUM(D25)</f>
        <v>1120</v>
      </c>
      <c r="E23" s="48">
        <f>SUM(E25)</f>
        <v>1120</v>
      </c>
      <c r="F23" s="44">
        <f>SUM(F24)</f>
        <v>0</v>
      </c>
      <c r="G23" s="48">
        <f>SUM(G24)</f>
        <v>0</v>
      </c>
      <c r="H23" s="44">
        <f>SUM(H24)</f>
        <v>0</v>
      </c>
      <c r="I23" s="48">
        <f>SUM(I24)</f>
        <v>0</v>
      </c>
      <c r="J23" s="48">
        <f>SUM(J24)</f>
        <v>0</v>
      </c>
    </row>
    <row r="24" spans="1:10" s="21" customFormat="1" ht="12.75">
      <c r="A24" s="14"/>
      <c r="B24" s="20">
        <v>75101</v>
      </c>
      <c r="C24" s="47" t="s">
        <v>37</v>
      </c>
      <c r="E24" s="62"/>
      <c r="F24" s="7"/>
      <c r="G24" s="7"/>
      <c r="H24" s="22"/>
      <c r="I24" s="7"/>
      <c r="J24" s="7"/>
    </row>
    <row r="25" spans="1:10" s="21" customFormat="1" ht="14.25" customHeight="1">
      <c r="A25" s="14"/>
      <c r="B25" s="20"/>
      <c r="C25" s="47" t="s">
        <v>38</v>
      </c>
      <c r="D25" s="22">
        <v>1120</v>
      </c>
      <c r="E25" s="7">
        <f>D25-J24</f>
        <v>1120</v>
      </c>
      <c r="F25" s="22">
        <v>0</v>
      </c>
      <c r="G25" s="7">
        <v>0</v>
      </c>
      <c r="H25" s="22">
        <v>0</v>
      </c>
      <c r="I25" s="7">
        <v>0</v>
      </c>
      <c r="J25" s="7">
        <v>0</v>
      </c>
    </row>
    <row r="26" spans="1:10" s="45" customFormat="1" ht="12.75">
      <c r="A26" s="41">
        <v>852</v>
      </c>
      <c r="B26" s="42"/>
      <c r="C26" s="43" t="s">
        <v>36</v>
      </c>
      <c r="D26" s="44">
        <f aca="true" t="shared" si="1" ref="D26:J26">SUM(D27:D30)</f>
        <v>313000</v>
      </c>
      <c r="E26" s="48">
        <f t="shared" si="1"/>
        <v>313000</v>
      </c>
      <c r="F26" s="44">
        <f t="shared" si="1"/>
        <v>103000</v>
      </c>
      <c r="G26" s="48">
        <f t="shared" si="1"/>
        <v>0</v>
      </c>
      <c r="H26" s="44">
        <f t="shared" si="1"/>
        <v>0</v>
      </c>
      <c r="I26" s="48">
        <f t="shared" si="1"/>
        <v>0</v>
      </c>
      <c r="J26" s="48">
        <f t="shared" si="1"/>
        <v>0</v>
      </c>
    </row>
    <row r="27" spans="1:10" s="21" customFormat="1" ht="12.75">
      <c r="A27" s="14"/>
      <c r="B27" s="20">
        <v>85213</v>
      </c>
      <c r="C27" s="2" t="s">
        <v>29</v>
      </c>
      <c r="D27" s="24">
        <v>10000</v>
      </c>
      <c r="E27" s="7">
        <f>D27-J27</f>
        <v>10000</v>
      </c>
      <c r="F27" s="22">
        <v>0</v>
      </c>
      <c r="G27" s="7">
        <v>0</v>
      </c>
      <c r="H27" s="22">
        <v>0</v>
      </c>
      <c r="I27" s="49">
        <v>0</v>
      </c>
      <c r="J27" s="7">
        <v>0</v>
      </c>
    </row>
    <row r="28" spans="1:10" s="21" customFormat="1" ht="12.75">
      <c r="A28" s="14"/>
      <c r="B28" s="20">
        <v>85214</v>
      </c>
      <c r="C28" s="47" t="s">
        <v>10</v>
      </c>
      <c r="D28" s="22">
        <v>176000</v>
      </c>
      <c r="E28" s="7">
        <f>D28-J28</f>
        <v>176000</v>
      </c>
      <c r="F28" s="22">
        <v>0</v>
      </c>
      <c r="G28" s="7">
        <v>0</v>
      </c>
      <c r="H28" s="22">
        <v>0</v>
      </c>
      <c r="I28" s="7">
        <v>0</v>
      </c>
      <c r="J28" s="7">
        <v>0</v>
      </c>
    </row>
    <row r="29" spans="1:10" s="21" customFormat="1" ht="12.75">
      <c r="A29" s="14"/>
      <c r="B29" s="20">
        <v>85216</v>
      </c>
      <c r="C29" s="2" t="s">
        <v>11</v>
      </c>
      <c r="D29" s="22">
        <v>24000</v>
      </c>
      <c r="E29" s="7">
        <f>D29-J29</f>
        <v>24000</v>
      </c>
      <c r="F29" s="22">
        <v>0</v>
      </c>
      <c r="G29" s="7">
        <v>0</v>
      </c>
      <c r="H29" s="22">
        <v>0</v>
      </c>
      <c r="I29" s="7">
        <v>0</v>
      </c>
      <c r="J29" s="7">
        <v>0</v>
      </c>
    </row>
    <row r="30" spans="1:10" s="21" customFormat="1" ht="12.75">
      <c r="A30" s="14"/>
      <c r="B30" s="20">
        <v>85219</v>
      </c>
      <c r="C30" s="2" t="s">
        <v>12</v>
      </c>
      <c r="D30" s="22">
        <v>103000</v>
      </c>
      <c r="E30" s="7">
        <f>D30-J30</f>
        <v>103000</v>
      </c>
      <c r="F30" s="22">
        <v>103000</v>
      </c>
      <c r="G30" s="7">
        <v>0</v>
      </c>
      <c r="H30" s="22">
        <v>0</v>
      </c>
      <c r="I30" s="7">
        <v>0</v>
      </c>
      <c r="J30" s="7">
        <v>0</v>
      </c>
    </row>
    <row r="31" spans="1:10" s="19" customFormat="1" ht="14.25">
      <c r="A31" s="50"/>
      <c r="B31" s="51"/>
      <c r="C31" s="55"/>
      <c r="D31" s="52"/>
      <c r="E31" s="56"/>
      <c r="F31" s="52"/>
      <c r="G31" s="56"/>
      <c r="H31" s="52"/>
      <c r="I31" s="56"/>
      <c r="J31" s="56"/>
    </row>
    <row r="32" spans="1:10" s="39" customFormat="1" ht="12.75">
      <c r="A32" s="53" t="s">
        <v>30</v>
      </c>
      <c r="B32" s="54"/>
      <c r="C32" s="54"/>
      <c r="D32" s="57">
        <f>D26+D23+D18</f>
        <v>380120</v>
      </c>
      <c r="E32" s="57">
        <f aca="true" t="shared" si="2" ref="E32:J32">E26+E23+E18</f>
        <v>380120</v>
      </c>
      <c r="F32" s="57">
        <f t="shared" si="2"/>
        <v>169000</v>
      </c>
      <c r="G32" s="57">
        <f t="shared" si="2"/>
        <v>0</v>
      </c>
      <c r="H32" s="57">
        <f t="shared" si="2"/>
        <v>0</v>
      </c>
      <c r="I32" s="57">
        <f t="shared" si="2"/>
        <v>0</v>
      </c>
      <c r="J32" s="57">
        <f t="shared" si="2"/>
        <v>0</v>
      </c>
    </row>
    <row r="33" spans="1:10" ht="12.75">
      <c r="A33" s="21"/>
      <c r="B33"/>
      <c r="D33"/>
      <c r="F33"/>
      <c r="G33"/>
      <c r="H33"/>
      <c r="I33"/>
      <c r="J33"/>
    </row>
    <row r="34" spans="1:10" ht="12.75">
      <c r="A34"/>
      <c r="B34"/>
      <c r="D34"/>
      <c r="F34"/>
      <c r="G34"/>
      <c r="H34"/>
      <c r="I34"/>
      <c r="J34"/>
    </row>
    <row r="35" spans="1:10" ht="12.75">
      <c r="A35"/>
      <c r="B35"/>
      <c r="D35"/>
      <c r="E35"/>
      <c r="F35"/>
      <c r="G35"/>
      <c r="H35"/>
      <c r="I35"/>
      <c r="J35"/>
    </row>
    <row r="36" spans="1:10" ht="12.75">
      <c r="A36"/>
      <c r="B36"/>
      <c r="D36"/>
      <c r="E36"/>
      <c r="F36"/>
      <c r="G36"/>
      <c r="H36"/>
      <c r="I36"/>
      <c r="J36"/>
    </row>
    <row r="37" spans="1:10" ht="12.75">
      <c r="A37"/>
      <c r="B37"/>
      <c r="D37"/>
      <c r="E37"/>
      <c r="F37"/>
      <c r="G37"/>
      <c r="H37"/>
      <c r="I37"/>
      <c r="J37"/>
    </row>
    <row r="38" spans="1:10" ht="12.75">
      <c r="A38"/>
      <c r="B38"/>
      <c r="D38"/>
      <c r="E38"/>
      <c r="F38"/>
      <c r="G38"/>
      <c r="H38"/>
      <c r="I38"/>
      <c r="J38"/>
    </row>
    <row r="39" spans="1:10" ht="12.75">
      <c r="A39"/>
      <c r="B39"/>
      <c r="D39"/>
      <c r="E39"/>
      <c r="F39"/>
      <c r="G39"/>
      <c r="H39"/>
      <c r="I39"/>
      <c r="J39"/>
    </row>
    <row r="40" spans="1:10" ht="12.75">
      <c r="A40"/>
      <c r="B40"/>
      <c r="D40"/>
      <c r="E40"/>
      <c r="F40"/>
      <c r="G40"/>
      <c r="H40"/>
      <c r="I40"/>
      <c r="J40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D42"/>
      <c r="E42"/>
      <c r="F42"/>
      <c r="G42"/>
      <c r="H42"/>
      <c r="I42"/>
      <c r="J42"/>
    </row>
    <row r="43" spans="1:10" ht="12.75">
      <c r="A43"/>
      <c r="B43"/>
      <c r="D43"/>
      <c r="E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  <row r="94" spans="1:10" ht="12.75">
      <c r="A94"/>
      <c r="B94"/>
      <c r="D94"/>
      <c r="E94"/>
      <c r="F94"/>
      <c r="G94"/>
      <c r="H94"/>
      <c r="I94"/>
      <c r="J94"/>
    </row>
    <row r="95" spans="1:10" ht="12.75">
      <c r="A95"/>
      <c r="B95"/>
      <c r="D95"/>
      <c r="E95"/>
      <c r="F95"/>
      <c r="G95"/>
      <c r="H95"/>
      <c r="I95"/>
      <c r="J95"/>
    </row>
    <row r="96" spans="1:10" ht="12.75">
      <c r="A96"/>
      <c r="B96"/>
      <c r="D96"/>
      <c r="E96"/>
      <c r="F96"/>
      <c r="G96"/>
      <c r="H96"/>
      <c r="I96"/>
      <c r="J96"/>
    </row>
    <row r="97" spans="1:10" ht="12.75">
      <c r="A97"/>
      <c r="B97"/>
      <c r="D97"/>
      <c r="E97"/>
      <c r="F97"/>
      <c r="G97"/>
      <c r="H97"/>
      <c r="I97"/>
      <c r="J97"/>
    </row>
    <row r="98" spans="1:10" ht="12.75">
      <c r="A98"/>
      <c r="B98"/>
      <c r="D98"/>
      <c r="E98"/>
      <c r="F98"/>
      <c r="G98"/>
      <c r="H98"/>
      <c r="I98"/>
      <c r="J98"/>
    </row>
    <row r="99" spans="1:10" ht="12.75">
      <c r="A99"/>
      <c r="B99"/>
      <c r="D99"/>
      <c r="E99"/>
      <c r="F99"/>
      <c r="G99"/>
      <c r="H99"/>
      <c r="I99"/>
      <c r="J99"/>
    </row>
    <row r="100" spans="1:10" ht="12.75">
      <c r="A100"/>
      <c r="B100"/>
      <c r="D100"/>
      <c r="E100"/>
      <c r="F100"/>
      <c r="G100"/>
      <c r="H100"/>
      <c r="I100"/>
      <c r="J100"/>
    </row>
    <row r="101" spans="1:10" ht="12.75">
      <c r="A101"/>
      <c r="B101"/>
      <c r="D101"/>
      <c r="E101"/>
      <c r="F101"/>
      <c r="G101"/>
      <c r="H101"/>
      <c r="I101"/>
      <c r="J101"/>
    </row>
    <row r="102" spans="1:10" ht="12.75">
      <c r="A102"/>
      <c r="B102"/>
      <c r="D102"/>
      <c r="E102"/>
      <c r="F102"/>
      <c r="G102"/>
      <c r="H102"/>
      <c r="I102"/>
      <c r="J102"/>
    </row>
    <row r="103" spans="1:10" ht="12.75">
      <c r="A103"/>
      <c r="B103"/>
      <c r="D103"/>
      <c r="E103"/>
      <c r="F103"/>
      <c r="G103"/>
      <c r="H103"/>
      <c r="I103"/>
      <c r="J103"/>
    </row>
    <row r="104" spans="1:10" ht="12.75">
      <c r="A104"/>
      <c r="B104"/>
      <c r="D104"/>
      <c r="E104"/>
      <c r="F104"/>
      <c r="G104"/>
      <c r="H104"/>
      <c r="I104"/>
      <c r="J104"/>
    </row>
  </sheetData>
  <mergeCells count="4">
    <mergeCell ref="C6:G6"/>
    <mergeCell ref="C8:F8"/>
    <mergeCell ref="A7:I7"/>
    <mergeCell ref="E11:I11"/>
  </mergeCells>
  <printOptions/>
  <pageMargins left="0.7480314960629921" right="0.7480314960629921" top="0.984251968503937" bottom="0.984251968503937" header="0.5" footer="0.5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2003-12-08T10:07:22Z</cp:lastPrinted>
  <dcterms:created xsi:type="dcterms:W3CDTF">2002-10-29T10:55:58Z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